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mc:AlternateContent xmlns:mc="http://schemas.openxmlformats.org/markup-compatibility/2006">
    <mc:Choice Requires="x15">
      <x15ac:absPath xmlns:x15ac="http://schemas.microsoft.com/office/spreadsheetml/2010/11/ac" url="C:\Users\Schwabe\United Nations\UNODC-DPA-RAB - Documents\data\IAFQ-L2\02_Questionnaire\2024\"/>
    </mc:Choice>
  </mc:AlternateContent>
  <xr:revisionPtr revIDLastSave="0" documentId="13_ncr:1_{2725B76C-EA84-430A-BE56-548E37DB34E7}" xr6:coauthVersionLast="47" xr6:coauthVersionMax="47" xr10:uidLastSave="{00000000-0000-0000-0000-000000000000}"/>
  <bookViews>
    <workbookView xWindow="132" yWindow="1536" windowWidth="27000" windowHeight="14160" tabRatio="868" xr2:uid="{00000000-000D-0000-FFFF-FFFF00000000}"/>
  </bookViews>
  <sheets>
    <sheet name="COMMENCER ICI" sheetId="15" r:id="rId1"/>
    <sheet name="INSTRUCTIONS" sheetId="16" r:id="rId2"/>
    <sheet name="RÉPONDANTS" sheetId="22" r:id="rId3"/>
    <sheet name="1 - Armes saisies" sheetId="23" r:id="rId4"/>
    <sheet name="2 - Contexte criminel" sheetId="3" r:id="rId5"/>
    <sheet name="3 - Informations géographiques" sheetId="5" r:id="rId6"/>
    <sheet name="4 - Trouvées et remises" sheetId="28" r:id="rId7"/>
    <sheet name="5 - Résultats du traçage" sheetId="25" r:id="rId8"/>
    <sheet name="6 - Saisies importantes" sheetId="21" r:id="rId9"/>
    <sheet name="7 - P&amp;E et munitions" sheetId="8" r:id="rId10"/>
    <sheet name="8 - Système de justice pénale" sheetId="26" r:id="rId11"/>
    <sheet name="9 - contexte du trafic" sheetId="6" r:id="rId12"/>
    <sheet name="GLOSSAIRE" sheetId="19" r:id="rId13"/>
    <sheet name="TYPES D'ARTICLES" sheetId="20" r:id="rId14"/>
    <sheet name="list_options" sheetId="29" r:id="rId15"/>
  </sheets>
  <definedNames>
    <definedName name="_xlnm._FilterDatabase" localSheetId="12" hidden="1">GLOSSAIRE!$B$5:$C$43</definedName>
    <definedName name="_xlnm._FilterDatabase" localSheetId="14" hidden="1">list_options!$A$2:$B$2</definedName>
    <definedName name="_xlnm.Print_Area" localSheetId="3">'1 - Armes saisies'!$A$1:$H$65</definedName>
    <definedName name="_xlnm.Print_Area" localSheetId="4">'2 - Contexte criminel'!$A$1:$H$27</definedName>
    <definedName name="_xlnm.Print_Area" localSheetId="5">'3 - Informations géographiques'!$A$1:$K$43</definedName>
    <definedName name="_xlnm.Print_Area" localSheetId="7">'5 - Résultats du traçage'!$A$1:$J$94</definedName>
    <definedName name="_xlnm.Print_Area" localSheetId="8">'6 - Saisies importantes'!$A$1:$P$71</definedName>
    <definedName name="_xlnm.Print_Area" localSheetId="9">'7 - P&amp;E et munitions'!$A$1:$J$37</definedName>
    <definedName name="_xlnm.Print_Area" localSheetId="10">'8 - Système de justice pénale'!$A$1:$G$32</definedName>
    <definedName name="_xlnm.Print_Area" localSheetId="11">'9 - contexte du trafic'!$A$1:$G$26</definedName>
    <definedName name="_xlnm.Print_Area" localSheetId="12">GLOSSAIRE!$A$1:$C$44</definedName>
    <definedName name="_xlnm.Print_Area" localSheetId="1">INSTRUCTIONS!$A$1:$O$58</definedName>
    <definedName name="_xlnm.Print_Area" localSheetId="2">RÉPONDANTS!$A$1:$I$23</definedName>
    <definedName name="_xlnm.Print_Area" localSheetId="13">'TYPES D''ARTICLES'!$A$1:$C$42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28" l="1"/>
  <c r="F37" i="28"/>
  <c r="C76" i="25"/>
  <c r="E54" i="25"/>
  <c r="E16" i="25"/>
  <c r="E20" i="25"/>
  <c r="C14" i="5"/>
  <c r="C30" i="5"/>
  <c r="C15" i="3"/>
  <c r="C65" i="23"/>
  <c r="C43" i="23"/>
  <c r="E22" i="25"/>
  <c r="D18" i="26"/>
  <c r="D14" i="26"/>
  <c r="D10" i="26"/>
  <c r="C24" i="8"/>
  <c r="F24" i="8"/>
  <c r="C96" i="25"/>
  <c r="E50" i="25"/>
  <c r="E56" i="25"/>
  <c r="F96" i="25"/>
  <c r="E96" i="25"/>
  <c r="D96" i="25"/>
  <c r="F76" i="25"/>
  <c r="E76" i="25"/>
  <c r="D76" i="25"/>
  <c r="E37" i="25"/>
  <c r="E33" i="25"/>
  <c r="F14" i="5"/>
  <c r="F30" i="5"/>
  <c r="C49" i="23"/>
  <c r="F65" i="23"/>
  <c r="D19" i="26"/>
  <c r="E39" i="25"/>
  <c r="H20" i="25"/>
  <c r="H22" i="25"/>
  <c r="H21" i="25"/>
  <c r="H16" i="25"/>
  <c r="F15" i="3"/>
  <c r="F49" i="23"/>
  <c r="F43"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Hernan Ariel Epstein</author>
  </authors>
  <commentList>
    <comment ref="I13" authorId="0" shapeId="0" xr:uid="{00000000-0006-0000-0200-000001000000}">
      <text>
        <r>
          <rPr>
            <sz val="8"/>
            <color indexed="81"/>
            <rFont val="Tahoma"/>
            <family val="2"/>
          </rPr>
          <t>Veuillez préciser les questions sur lesquelles la personne concernée est intervenue. Par exemple : 1, et 3 à 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 Miguel Dos Santos Guerreiro</author>
    <author>Hernan Ariel Epstein</author>
  </authors>
  <commentList>
    <comment ref="B22" authorId="0" shapeId="0" xr:uid="{00000000-0006-0000-0300-000001000000}">
      <text>
        <r>
          <rPr>
            <sz val="8"/>
            <color indexed="81"/>
            <rFont val="Tahoma"/>
            <family val="2"/>
          </rPr>
          <t>Opération unique de saisie d’armes, de leurs pièces, éléments ou munitions, quel que soit le nombre total d’articles confisqués.</t>
        </r>
        <r>
          <rPr>
            <sz val="9"/>
            <color indexed="81"/>
            <rFont val="Tahoma"/>
            <family val="2"/>
          </rPr>
          <t xml:space="preserve">
</t>
        </r>
      </text>
    </comment>
    <comment ref="B33" authorId="1" shapeId="0" xr:uid="{00000000-0006-0000-0300-000002000000}">
      <text>
        <r>
          <rPr>
            <sz val="8"/>
            <color indexed="81"/>
            <rFont val="Tahoma"/>
            <family val="2"/>
          </rPr>
          <t xml:space="preserve">Veuillez préciser dans le champ « Remarques » les autres types d’armes saisies et indiquer les chiffres correspondants. 
</t>
        </r>
        <r>
          <rPr>
            <sz val="9"/>
            <color indexed="81"/>
            <rFont val="Tahoma"/>
            <family val="2"/>
          </rPr>
          <t xml:space="preserve">
</t>
        </r>
      </text>
    </comment>
    <comment ref="B37" authorId="1" shapeId="0" xr:uid="{00000000-0006-0000-0300-000003000000}">
      <text>
        <r>
          <rPr>
            <sz val="8"/>
            <color indexed="81"/>
            <rFont val="Tahoma"/>
            <family val="2"/>
          </rPr>
          <t>Veuillez préciser dans le champ « Remarques » le type de transformation dont il s’agit.</t>
        </r>
        <r>
          <rPr>
            <sz val="9"/>
            <color indexed="81"/>
            <rFont val="Tahoma"/>
            <family val="2"/>
          </rPr>
          <t xml:space="preserve">
</t>
        </r>
      </text>
    </comment>
    <comment ref="B47" authorId="1" shapeId="0" xr:uid="{00000000-0006-0000-0300-000004000000}">
      <text>
        <r>
          <rPr>
            <sz val="8"/>
            <color indexed="81"/>
            <rFont val="Tahoma"/>
            <family val="2"/>
          </rPr>
          <t xml:space="preserve">Cette catégorie vise des articles qui ne peuvent pas être identifiés de manière univoque car leur marque a été altérée et ne peut pas être reconstituée. Si la marque a été altérée mais qu’elle a pu être reconstituée, permettant ainsi le traçage de l’arme, il convient de comptabiliser celle-ci dans la catégorie « Marque unique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Hernan Ariel Epstein</author>
  </authors>
  <commentList>
    <comment ref="C20" authorId="0" shapeId="0" xr:uid="{00000000-0006-0000-0400-000001000000}">
      <text>
        <r>
          <rPr>
            <sz val="8"/>
            <color indexed="81"/>
            <rFont val="Tahoma"/>
            <family val="2"/>
          </rPr>
          <t>Veuillez préciser dans le champ « Remarques ».</t>
        </r>
      </text>
    </comment>
    <comment ref="C22" authorId="0" shapeId="0" xr:uid="{00000000-0006-0000-0400-000002000000}">
      <text>
        <r>
          <rPr>
            <sz val="8"/>
            <color indexed="81"/>
            <rFont val="Tahoma"/>
            <family val="2"/>
          </rPr>
          <t>Veuillez préciser dans le champ « Remarques ».</t>
        </r>
      </text>
    </comment>
    <comment ref="B23" authorId="0" shapeId="0" xr:uid="{00000000-0006-0000-0400-000003000000}">
      <text>
        <r>
          <rPr>
            <sz val="8"/>
            <color indexed="81"/>
            <rFont val="Tahoma"/>
            <family val="2"/>
          </rPr>
          <t>Veuillez préciser dans le champ « Remarques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Lea Ruiz Taladriz</author>
    <author>Hernan Ariel Epstein</author>
  </authors>
  <commentList>
    <comment ref="C33" authorId="0" shapeId="0" xr:uid="{00000000-0006-0000-0500-000001000000}">
      <text>
        <r>
          <rPr>
            <sz val="8"/>
            <color indexed="81"/>
            <rFont val="Tahoma"/>
            <family val="2"/>
          </rPr>
          <t>Veuillez sélectionner dans le menu déroulant</t>
        </r>
        <r>
          <rPr>
            <sz val="9"/>
            <color indexed="81"/>
            <rFont val="Tahoma"/>
            <family val="2"/>
          </rPr>
          <t xml:space="preserve">
</t>
        </r>
      </text>
    </comment>
    <comment ref="G33" authorId="1" shapeId="0" xr:uid="{00000000-0006-0000-0500-000002000000}">
      <text>
        <r>
          <rPr>
            <sz val="8"/>
            <color indexed="81"/>
            <rFont val="Tahoma"/>
            <family val="2"/>
          </rPr>
          <t>Veuillez sélectionner dans le menu déroulant. Votre propre pays peut être inclus.</t>
        </r>
      </text>
    </comment>
    <comment ref="D34" authorId="0" shapeId="0" xr:uid="{00000000-0006-0000-0500-000003000000}">
      <text>
        <r>
          <rPr>
            <sz val="8"/>
            <color indexed="81"/>
            <rFont val="Tahoma"/>
            <family val="2"/>
          </rPr>
          <t>Veuillez sélectionner dans le menu déroulant</t>
        </r>
        <r>
          <rPr>
            <sz val="9"/>
            <color indexed="81"/>
            <rFont val="Tahoma"/>
            <family val="2"/>
          </rPr>
          <t xml:space="preserve">
</t>
        </r>
      </text>
    </comment>
    <comment ref="E34" authorId="0" shapeId="0" xr:uid="{00000000-0006-0000-0500-000004000000}">
      <text>
        <r>
          <rPr>
            <sz val="8"/>
            <color indexed="81"/>
            <rFont val="Tahoma"/>
            <family val="2"/>
          </rPr>
          <t>Veuillez sélectionner dans le menu déroulant</t>
        </r>
        <r>
          <rPr>
            <sz val="9"/>
            <color indexed="81"/>
            <rFont val="Tahoma"/>
            <family val="2"/>
          </rPr>
          <t xml:space="preserve">
</t>
        </r>
      </text>
    </comment>
    <comment ref="F34" authorId="0" shapeId="0" xr:uid="{00000000-0006-0000-0500-000005000000}">
      <text>
        <r>
          <rPr>
            <sz val="8"/>
            <color indexed="81"/>
            <rFont val="Tahoma"/>
            <family val="2"/>
          </rPr>
          <t>Veuillez sélectionner dans le menu déroulant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Hernan Ariel Epstein</author>
  </authors>
  <commentList>
    <comment ref="B13" authorId="0" shapeId="0" xr:uid="{00000000-0006-0000-0700-000001000000}">
      <text>
        <r>
          <rPr>
            <sz val="8"/>
            <color indexed="81"/>
            <rFont val="Tahoma"/>
            <family val="2"/>
          </rPr>
          <t>Veuillez préciser dans le champ « Remarques » les autres types d’armes trouvées et remises et indiquer les quantités correspondantes.</t>
        </r>
        <r>
          <rPr>
            <sz val="9"/>
            <color indexed="81"/>
            <rFont val="Tahoma"/>
            <family val="2"/>
          </rPr>
          <t xml:space="preserve">
</t>
        </r>
      </text>
    </comment>
    <comment ref="B19" authorId="0" shapeId="0" xr:uid="{00000000-0006-0000-0700-000002000000}">
      <text>
        <r>
          <rPr>
            <sz val="8"/>
            <color indexed="81"/>
            <rFont val="Tahoma"/>
            <family val="2"/>
          </rPr>
          <t xml:space="preserve">Cette catégorie vise des articles qui ne peuvent pas être identifiés de manière univoque car leur marque a été altérée et ne peut pas être reconstituée. Si la marque a été altérée mais qu’elle a pu être reconstituée, permettant ainsi le traçage de l’arme, il convient de comptabiliser celle-ci dans la catégorie « Marque unique ».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Hernan Ariel Epstein</author>
    <author>Mareike Buettner</author>
  </authors>
  <commentList>
    <comment ref="C15" authorId="0" shapeId="0" xr:uid="{00000000-0006-0000-0800-000001000000}">
      <text>
        <r>
          <rPr>
            <sz val="8"/>
            <color indexed="81"/>
            <rFont val="Tahoma"/>
            <family val="2"/>
          </rPr>
          <t>Veuillez indiquer dans le champ « Remarques » les raisons pour lesquelles aucun traçage n’a été entrepris.</t>
        </r>
      </text>
    </comment>
    <comment ref="C27" authorId="1" shapeId="0" xr:uid="{00000000-0006-0000-0800-000002000000}">
      <text>
        <r>
          <rPr>
            <sz val="9"/>
            <color indexed="81"/>
            <rFont val="Tahoma"/>
            <family val="2"/>
          </rPr>
          <t>Veuillez préciser et, si elles sont disponibles, indiquer les données désagrégées dans la colonne « Remarques ».</t>
        </r>
      </text>
    </comment>
    <comment ref="C32" authorId="0" shapeId="0" xr:uid="{00000000-0006-0000-0800-000003000000}">
      <text>
        <r>
          <rPr>
            <sz val="9"/>
            <color indexed="81"/>
            <rFont val="Tahoma"/>
            <family val="2"/>
          </rPr>
          <t xml:space="preserve">Veuillez indiquer dans le champ « Remarques » les raisons pour lesquelles aucun traçage n’a été entrepris
</t>
        </r>
      </text>
    </comment>
    <comment ref="C44" authorId="1" shapeId="0" xr:uid="{00000000-0006-0000-0800-000004000000}">
      <text>
        <r>
          <rPr>
            <sz val="9"/>
            <color indexed="81"/>
            <rFont val="Tahoma"/>
            <family val="2"/>
          </rPr>
          <t xml:space="preserve">Veuillez préciser et, si elles sont disponibles, indiquer les données ventilées dans la colonne « Remarques ». 
</t>
        </r>
      </text>
    </comment>
    <comment ref="C49" authorId="0" shapeId="0" xr:uid="{00000000-0006-0000-0800-000005000000}">
      <text>
        <r>
          <rPr>
            <sz val="9"/>
            <color indexed="81"/>
            <rFont val="Tahoma"/>
            <family val="2"/>
          </rPr>
          <t xml:space="preserve">Veuillez indiquer dans le champ « Remarques » les raisons pour lesquelles aucun traçage n’a été entrepris
</t>
        </r>
      </text>
    </comment>
    <comment ref="C59" authorId="0" shapeId="0" xr:uid="{00000000-0006-0000-0800-000006000000}">
      <text>
        <r>
          <rPr>
            <sz val="8"/>
            <color indexed="81"/>
            <rFont val="Tahoma"/>
            <family val="2"/>
          </rPr>
          <t xml:space="preserve">Les rappels ne doivent pas être considérés comme des demandes séparées. </t>
        </r>
        <r>
          <rPr>
            <sz val="9"/>
            <color indexed="81"/>
            <rFont val="Tahoma"/>
            <family val="2"/>
          </rPr>
          <t xml:space="preserve">
</t>
        </r>
      </text>
    </comment>
    <comment ref="C79" authorId="0" shapeId="0" xr:uid="{00000000-0006-0000-0800-000007000000}">
      <text>
        <r>
          <rPr>
            <sz val="9"/>
            <color indexed="81"/>
            <rFont val="Tahoma"/>
            <family val="2"/>
          </rPr>
          <t xml:space="preserve">Les rappels ne doivent pas être considérés comme des demandes séparées.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Hernan Ariel Epstein</author>
  </authors>
  <commentList>
    <comment ref="M6" authorId="0" shapeId="0" xr:uid="{00000000-0006-0000-0900-000001000000}">
      <text>
        <r>
          <rPr>
            <sz val="9"/>
            <color indexed="81"/>
            <rFont val="Tahoma"/>
            <family val="2"/>
          </rPr>
          <t xml:space="preserve">Veuillez sélectionner dans le menu déroulant 
</t>
        </r>
      </text>
    </comment>
    <comment ref="E7" authorId="0" shapeId="0" xr:uid="{00000000-0006-0000-0900-000002000000}">
      <text>
        <r>
          <rPr>
            <sz val="9"/>
            <color indexed="81"/>
            <rFont val="Tahoma"/>
            <family val="2"/>
          </rPr>
          <t xml:space="preserve">Veuillez sélectionner dans le menu déroulant 
</t>
        </r>
      </text>
    </comment>
    <comment ref="F7" authorId="0" shapeId="0" xr:uid="{00000000-0006-0000-0900-000003000000}">
      <text>
        <r>
          <rPr>
            <sz val="9"/>
            <color indexed="81"/>
            <rFont val="Tahoma"/>
            <family val="2"/>
          </rPr>
          <t xml:space="preserve">Veuillez sélectionner dans le menu déroulant 
</t>
        </r>
      </text>
    </comment>
    <comment ref="I7" authorId="0" shapeId="0" xr:uid="{00000000-0006-0000-0900-000004000000}">
      <text>
        <r>
          <rPr>
            <sz val="9"/>
            <color indexed="81"/>
            <rFont val="Tahoma"/>
            <family val="2"/>
          </rPr>
          <t xml:space="preserve">Veuillez sélectionner dans le menu déroulant 
</t>
        </r>
      </text>
    </comment>
    <comment ref="N7" authorId="0" shapeId="0" xr:uid="{00000000-0006-0000-0900-000005000000}">
      <text>
        <r>
          <rPr>
            <sz val="9"/>
            <color indexed="81"/>
            <rFont val="Tahoma"/>
            <family val="2"/>
          </rPr>
          <t xml:space="preserve">Veuillez sélectionner dans le menu déroulant 
</t>
        </r>
      </text>
    </comment>
    <comment ref="O7" authorId="0" shapeId="0" xr:uid="{00000000-0006-0000-0900-000006000000}">
      <text>
        <r>
          <rPr>
            <sz val="9"/>
            <color indexed="81"/>
            <rFont val="Tahoma"/>
            <family val="2"/>
          </rPr>
          <t xml:space="preserve">Veuillez sélectionner dans le menu déroulant 
</t>
        </r>
      </text>
    </comment>
    <comment ref="P7" authorId="0" shapeId="0" xr:uid="{00000000-0006-0000-0900-000007000000}">
      <text>
        <r>
          <rPr>
            <sz val="9"/>
            <color indexed="81"/>
            <rFont val="Tahoma"/>
            <family val="2"/>
          </rPr>
          <t xml:space="preserve">Veuillez sélectionner dans le menu déroulant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Lea Ruiz Taladriz</author>
    <author>Hernan Ariel Epstein</author>
  </authors>
  <commentList>
    <comment ref="C27" authorId="0" shapeId="0" xr:uid="{00000000-0006-0000-0A00-000001000000}">
      <text>
        <r>
          <rPr>
            <sz val="9"/>
            <color indexed="81"/>
            <rFont val="Tahoma"/>
            <family val="2"/>
          </rPr>
          <t xml:space="preserve">Sélectionnez un pays dans le menu déroulant
</t>
        </r>
      </text>
    </comment>
    <comment ref="G27" authorId="1" shapeId="0" xr:uid="{00000000-0006-0000-0A00-000002000000}">
      <text>
        <r>
          <rPr>
            <sz val="9"/>
            <color indexed="81"/>
            <rFont val="Tahoma"/>
            <family val="2"/>
          </rPr>
          <t>Veuillez sélectionner dans le menu déroulant. Votre propre pays peut être inclus</t>
        </r>
      </text>
    </comment>
    <comment ref="D28" authorId="0" shapeId="0" xr:uid="{00000000-0006-0000-0A00-000003000000}">
      <text>
        <r>
          <rPr>
            <sz val="9"/>
            <color indexed="81"/>
            <rFont val="Tahoma"/>
            <family val="2"/>
          </rPr>
          <t>Veuillez sélectionner dans le menu déroulant</t>
        </r>
      </text>
    </comment>
    <comment ref="E28" authorId="0" shapeId="0" xr:uid="{00000000-0006-0000-0A00-000004000000}">
      <text>
        <r>
          <rPr>
            <sz val="9"/>
            <color indexed="81"/>
            <rFont val="Tahoma"/>
            <family val="2"/>
          </rPr>
          <t xml:space="preserve">Veuillez sélectionner dans le menu déroulant
</t>
        </r>
      </text>
    </comment>
    <comment ref="F28" authorId="0" shapeId="0" xr:uid="{00000000-0006-0000-0A00-000005000000}">
      <text>
        <r>
          <rPr>
            <sz val="9"/>
            <color indexed="81"/>
            <rFont val="Tahoma"/>
            <family val="2"/>
          </rPr>
          <t xml:space="preserve">Veuillez sélectionner dans le menu déroulant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Hernan Ariel Epstein</author>
    <author>Lea Ruiz Taladriz</author>
  </authors>
  <commentList>
    <comment ref="B6" authorId="0" shapeId="0" xr:uid="{00000000-0006-0000-0C00-000001000000}">
      <text>
        <r>
          <rPr>
            <sz val="8"/>
            <color indexed="81"/>
            <rFont val="Tahoma"/>
            <family val="2"/>
          </rPr>
          <t>Si nécessaire, veuillez fournir des informations supplémentaires dans le champ "Remarques".</t>
        </r>
      </text>
    </comment>
    <comment ref="F6" authorId="1" shapeId="0" xr:uid="{00000000-0006-0000-0C00-000002000000}">
      <text>
        <r>
          <rPr>
            <sz val="9"/>
            <color indexed="81"/>
            <rFont val="Tahoma"/>
            <family val="2"/>
          </rPr>
          <t xml:space="preserve">Les deux prix doivent être exprimés dans la même monnaie, précisée dans cette colonne.
</t>
        </r>
      </text>
    </comment>
    <comment ref="B14" authorId="0" shapeId="0" xr:uid="{00000000-0006-0000-0C00-000003000000}">
      <text>
        <r>
          <rPr>
            <sz val="9"/>
            <color indexed="81"/>
            <rFont val="Tahoma"/>
            <family val="2"/>
          </rPr>
          <t xml:space="preserve">Veuillez sélectionner dans le menu déroulant 
</t>
        </r>
      </text>
    </comment>
    <comment ref="B15" authorId="0" shapeId="0" xr:uid="{00000000-0006-0000-0C00-000004000000}">
      <text>
        <r>
          <rPr>
            <sz val="9"/>
            <color indexed="81"/>
            <rFont val="Tahoma"/>
            <family val="2"/>
          </rPr>
          <t xml:space="preserve">Veuillez sélectionner dans le menu déroulant 
</t>
        </r>
      </text>
    </comment>
    <comment ref="B16" authorId="0" shapeId="0" xr:uid="{00000000-0006-0000-0C00-000005000000}">
      <text>
        <r>
          <rPr>
            <sz val="9"/>
            <color indexed="81"/>
            <rFont val="Tahoma"/>
            <family val="2"/>
          </rPr>
          <t xml:space="preserve">Veuillez sélectionner dans le menu déroulant 
</t>
        </r>
      </text>
    </comment>
  </commentList>
</comments>
</file>

<file path=xl/sharedStrings.xml><?xml version="1.0" encoding="utf-8"?>
<sst xmlns="http://schemas.openxmlformats.org/spreadsheetml/2006/main" count="918" uniqueCount="771">
  <si>
    <t>Total</t>
  </si>
  <si>
    <t>add1</t>
  </si>
  <si>
    <t>Example</t>
  </si>
  <si>
    <t>Introduction</t>
  </si>
  <si>
    <t>Source: US Government Public Domain</t>
  </si>
  <si>
    <t>Source: HAAP Media Ltd, www.FreeImages.com</t>
  </si>
  <si>
    <t xml:space="preserve">Source: RENAR </t>
  </si>
  <si>
    <t>Source: iStockphoto LP, www.istockphoto.com</t>
  </si>
  <si>
    <t>Validation</t>
  </si>
  <si>
    <t>INSTRUCTIONS</t>
  </si>
  <si>
    <t>1. Total</t>
  </si>
  <si>
    <t>2. Revolver</t>
  </si>
  <si>
    <t>7. Total</t>
  </si>
  <si>
    <t>5. Total</t>
  </si>
  <si>
    <t>8. Total</t>
  </si>
  <si>
    <t>1.4. Total</t>
  </si>
  <si>
    <t>2.4. Total</t>
  </si>
  <si>
    <t>3.4. Total</t>
  </si>
  <si>
    <t>1. Revolver</t>
  </si>
  <si>
    <t>iafq@un.org</t>
  </si>
  <si>
    <t>4. Total</t>
  </si>
  <si>
    <t>1.8. Total</t>
  </si>
  <si>
    <t>9. Total</t>
  </si>
  <si>
    <t>QUESTIONNAIRE SUR LES FLUX ILLICITES D’ARMES  - FICHIER DE DONNEES</t>
  </si>
  <si>
    <t>Rapport du Gouvernement de :</t>
  </si>
  <si>
    <t>Année considérée :</t>
  </si>
  <si>
    <t>Rempli le (date) :</t>
  </si>
  <si>
    <t>(jj/mm/année)</t>
  </si>
  <si>
    <t>Le questionnaire sur les flux illicites d’armes dûment rempli doit être soumis le :</t>
  </si>
  <si>
    <t>Si vous avez besoin d’une assistance technique pour remplir le questionnaire, veuillez vous adresser à :</t>
  </si>
  <si>
    <t>Téléphone</t>
  </si>
  <si>
    <t>Télécopie</t>
  </si>
  <si>
    <t>Courriel</t>
  </si>
  <si>
    <t>Questionnaire sur les flux illicites d’armes</t>
  </si>
  <si>
    <r>
      <rPr>
        <b/>
        <u/>
        <sz val="10"/>
        <color indexed="8"/>
        <rFont val="Arial"/>
        <family val="2"/>
      </rPr>
      <t>Avant de remplir le fichier de données, veuillez prendre connaissance des instructions suivantes :</t>
    </r>
    <r>
      <rPr>
        <sz val="10"/>
        <color indexed="8"/>
        <rFont val="Arial"/>
        <family val="2"/>
      </rPr>
      <t xml:space="preserve">
1. Les cellules marquées d’un triangle rouge dans le coin supérieur droit contiennent des commentaires destinés à aider les utilisateurs à remplir le questionnaire. Veuillez noter que ces commentaires ne peuvent pas être consultés lorsque le document est imprimé.   
2. Le présent questionnaire vise à recueillir des informations sur les saisies réalisées en rapport avec des infractions pénales (ou dans des circonstances inconnues), celles réalisées en rapport avec des infractions administratives étant exclues. Les questions a. et b. de l’onglet 1 (Armes saisies) explicitent cette distinction. Si possible, il faudrait que les réponses aux questions qui suivent ne tiennent pas compte des saisies réalisées en rapport avec des infractions administratives.
3. Les définitions des principaux termes peuvent être directement consultées en cliquant sur le terme en question, ce qui renvoie automatiquement à l’onglet « Glossaire ». Si vous n’êtes pas en mesure de fournir de données utilisant les unités et les règles de comptage recommandées, veuillez communiquer les données conformes aux définitions nationales dont vous disposez et préciser ce qu’il en est dans le fichier de métadonnées.
4. Si les informations sollicitées ne sont pas disponibles, laissez la cellule vide et n’insérez aucune mention du type « sans objet », ni aucune autre réponse. Au besoin, des notes peuvent être ajoutées dans le champ « Remarques ». 
5. La période considérée devrait être l’année civile. Si vous vous référez à une autre période, par exemple un exercice financier, veuillez l’indiquer dans le champ « Remarques ».
6. Une colonne intitulée « Validation » est prévue à droite de certains tableaux. Veuillez vérifier que les quantités totales indiquées correspondent aux chiffres figurant dans cette colonne et procéder à des modifications si nécessaire.
</t>
    </r>
  </si>
  <si>
    <t>Répondants</t>
  </si>
  <si>
    <t>Veuillez fournir les coordonnées du point de contact chargé, dans votre pays, de communiquer les données demandées dans le présent questionnaire. Si des points de contact techniques ont été désignés et ont apporté leur concours, veuillez les mentionner dans la rubrique « Autres points de contact techniques » et préciser, si possible, les questions sur lesquelles ils sont intervenus.</t>
  </si>
  <si>
    <t>Point de contact national chargé du questionnaire sur les flux illicites d’armes</t>
  </si>
  <si>
    <t>Nom</t>
  </si>
  <si>
    <t>Fonction</t>
  </si>
  <si>
    <t>Organisme</t>
  </si>
  <si>
    <t>Adresse</t>
  </si>
  <si>
    <t xml:space="preserve">Questions sur lesquelles ils sont intervenus </t>
  </si>
  <si>
    <t>Partie 1 : Saisies d’armes</t>
  </si>
  <si>
    <t>A. Armes saisies</t>
  </si>
  <si>
    <t>a. Les autorités compétentes de votre pays saisissent-elles des armes au seul motif d’infractions administratives ?</t>
  </si>
  <si>
    <r>
      <t xml:space="preserve">Si la réponse à la question a. ci-dessus est </t>
    </r>
    <r>
      <rPr>
        <b/>
        <sz val="10"/>
        <color indexed="10"/>
        <rFont val="Arial"/>
        <family val="2"/>
      </rPr>
      <t>NON</t>
    </r>
    <r>
      <rPr>
        <b/>
        <sz val="10"/>
        <color indexed="8"/>
        <rFont val="Arial"/>
        <family val="2"/>
      </rPr>
      <t xml:space="preserve">, veuillez passer au tableau 1.2 ci-après. Si la réponse est </t>
    </r>
    <r>
      <rPr>
        <b/>
        <sz val="10"/>
        <color indexed="10"/>
        <rFont val="Arial"/>
        <family val="2"/>
      </rPr>
      <t>OUI</t>
    </r>
    <r>
      <rPr>
        <b/>
        <sz val="10"/>
        <color indexed="8"/>
        <rFont val="Arial"/>
        <family val="2"/>
      </rPr>
      <t>, veuillez poursuivre avec la question b. ci-dessous.</t>
    </r>
  </si>
  <si>
    <t>b. Les données disponibles dans votre pays permettent-elles de distinguer entre les saisies liées à des infractions pénales et celles liées à des infractions administratives ?</t>
  </si>
  <si>
    <t>INSTRUCTIONS IMPORTANTES :</t>
  </si>
  <si>
    <t>1.2. Nombre total de saisies. Veuillez indiquer le nombre total de saisies conformément aux INSTRUCTIONS IMPORTANTES ci-dessus.</t>
  </si>
  <si>
    <t>1. Nombre total de saisies</t>
  </si>
  <si>
    <t xml:space="preserve">
Total </t>
  </si>
  <si>
    <t xml:space="preserve">Total </t>
  </si>
  <si>
    <t>Remarques</t>
  </si>
  <si>
    <t>1.3. Quantité totale d’armes saisies, par type d’arme</t>
  </si>
  <si>
    <t>Catégorie</t>
  </si>
  <si>
    <t>Quantité totale d’armes saisies</t>
  </si>
  <si>
    <t>Veuillez indiquer dans les cellules de gauche, en vous conformant aux INSTRUCTIONS IMPORTANTES ci-dessus, la quantité totale d’armes saisies</t>
  </si>
  <si>
    <t>3. Pistolet</t>
  </si>
  <si>
    <t>5. Arme à canon lisse (y compris les armes courtes)</t>
  </si>
  <si>
    <t>6. Mitrailleuse</t>
  </si>
  <si>
    <t>7. Pistolet-mitrailleur</t>
  </si>
  <si>
    <t xml:space="preserve">8. Autres armes (veuillez préciser) </t>
  </si>
  <si>
    <t>9. Inconnu</t>
  </si>
  <si>
    <t>7. Inconnu</t>
  </si>
  <si>
    <t>4. Inconnu</t>
  </si>
  <si>
    <t>Inconnu</t>
  </si>
  <si>
    <t>1.4.  Quantité totale d’armes saisies, par mode de fabrication</t>
  </si>
  <si>
    <t>1. Armes de fabrication industrielle ne présentant aucun signe d’altération ou de neutralisation</t>
  </si>
  <si>
    <t xml:space="preserve">2. Armes transformées </t>
  </si>
  <si>
    <t>3. Armes assemblées</t>
  </si>
  <si>
    <t>4. Armes réactivées</t>
  </si>
  <si>
    <t>5. Armes modifiées</t>
  </si>
  <si>
    <t>6. Armes de fabrication illicite autre, y compris armes de fabrication artisanale</t>
  </si>
  <si>
    <t>Tableau de validation : ligne 1 du tableau 1.3 :</t>
  </si>
  <si>
    <t>1.5. Quantité totale d’armes saisies, par type de marque apposée sur l’arme</t>
  </si>
  <si>
    <t>1. Marque unique</t>
  </si>
  <si>
    <t>2. Aucune marque</t>
  </si>
  <si>
    <t xml:space="preserve">3. Marque altérée </t>
  </si>
  <si>
    <t>Pays de fabrication</t>
  </si>
  <si>
    <t xml:space="preserve">1.6.  Quantité totale d’armes saisies, par pays de fabrication. Veuillez indiquer les cinq pays principaux. </t>
  </si>
  <si>
    <t>Autres pays</t>
  </si>
  <si>
    <t>B. Contexte criminel</t>
  </si>
  <si>
    <t>2.1. Quantité totale d’armes saisies, par motif juridique de la saisie. En cas d’infractions multiples, veuillez signaler l’infraction la plus grave.</t>
  </si>
  <si>
    <t>Motif juridique</t>
  </si>
  <si>
    <t>Tableau de validation : ligne 1 du tableau 1.3</t>
  </si>
  <si>
    <t>1. Détention illicite</t>
  </si>
  <si>
    <t>2. Usage illicite</t>
  </si>
  <si>
    <t>3. Trafic</t>
  </si>
  <si>
    <t>4. Fabrication illicite</t>
  </si>
  <si>
    <t>5. Altération de la marque</t>
  </si>
  <si>
    <t>6. Inconnu</t>
  </si>
  <si>
    <t>7. Autre (veuillez préciser)</t>
  </si>
  <si>
    <r>
      <t xml:space="preserve">2.2. Quantité totale d’armes saisies en rapport avec d’autres </t>
    </r>
    <r>
      <rPr>
        <b/>
        <u/>
        <sz val="10"/>
        <color indexed="9"/>
        <rFont val="Arial"/>
        <family val="2"/>
      </rPr>
      <t>infractions présumées</t>
    </r>
    <r>
      <rPr>
        <b/>
        <sz val="10"/>
        <color indexed="9"/>
        <rFont val="Arial"/>
        <family val="2"/>
      </rPr>
      <t xml:space="preserve">. Ce chiffre peut être supérieur à la quantité totale d’armes saisies indiquée ci-dessus, étant donné qu’une arme peut être saisie en rapport avec plusieurs infractions présumées. </t>
    </r>
  </si>
  <si>
    <t>Autres infractions présumées</t>
  </si>
  <si>
    <t>Infractions relatives aux armes</t>
  </si>
  <si>
    <t>1. Trafic</t>
  </si>
  <si>
    <t xml:space="preserve">2. Autres infractions relatives aux armes </t>
  </si>
  <si>
    <t>3. Trafic de drogues</t>
  </si>
  <si>
    <t xml:space="preserve">4. Autre type de trafic </t>
  </si>
  <si>
    <t xml:space="preserve">5. Autres formes de criminalité organisée  </t>
  </si>
  <si>
    <t>6. Actes de terrorisme</t>
  </si>
  <si>
    <t>7. Infractions violentes</t>
  </si>
  <si>
    <t>8. Autre (veuillez préciser dans le champ « Remarques »)</t>
  </si>
  <si>
    <t>C. Informations géographiques</t>
  </si>
  <si>
    <t>3.1. Quantité totale d’armes saisies, par type de lieu</t>
  </si>
  <si>
    <t>Lieu de la saisie</t>
  </si>
  <si>
    <t>1. Avions et aéroports</t>
  </si>
  <si>
    <t>2. Bateaux et ports</t>
  </si>
  <si>
    <t>3. Frontières terrestres</t>
  </si>
  <si>
    <t>4. Territoire national</t>
  </si>
  <si>
    <t>5. Autre (veuillez préciser)</t>
  </si>
  <si>
    <r>
      <t xml:space="preserve">3.2. Veuillez indiquer les zones géographiques (état, région, département ou province) de votre pays où a été saisi </t>
    </r>
    <r>
      <rPr>
        <b/>
        <u/>
        <sz val="10"/>
        <color indexed="9"/>
        <rFont val="Arial"/>
        <family val="2"/>
      </rPr>
      <t>le plus</t>
    </r>
    <r>
      <rPr>
        <b/>
        <sz val="10"/>
        <color indexed="9"/>
        <rFont val="Arial"/>
        <family val="2"/>
      </rPr>
      <t xml:space="preserve"> d’armes, et les quantités correspondantes.</t>
    </r>
  </si>
  <si>
    <t>État, région, département ou province</t>
  </si>
  <si>
    <t>Autres zones géographiques</t>
  </si>
  <si>
    <t>Lieu inconnu</t>
  </si>
  <si>
    <r>
      <t xml:space="preserve">3.3. Veuillez indiquer les dix itinéraires </t>
    </r>
    <r>
      <rPr>
        <b/>
        <u/>
        <sz val="10"/>
        <color indexed="9"/>
        <rFont val="Arial"/>
        <family val="2"/>
      </rPr>
      <t>les plus fréquents</t>
    </r>
    <r>
      <rPr>
        <b/>
        <sz val="10"/>
        <color indexed="9"/>
        <rFont val="Arial"/>
        <family val="2"/>
      </rPr>
      <t xml:space="preserve"> qui ressortent des saisies liées au trafic d’armes réalisées dans votre pays. Veuillez les classer du plus fréquent au moins fréquent.</t>
    </r>
    <r>
      <rPr>
        <b/>
        <u/>
        <sz val="10"/>
        <color indexed="9"/>
        <rFont val="Arial"/>
        <family val="2"/>
      </rPr>
      <t xml:space="preserve"> Si possible</t>
    </r>
    <r>
      <rPr>
        <b/>
        <sz val="10"/>
        <color indexed="9"/>
        <rFont val="Arial"/>
        <family val="2"/>
      </rPr>
      <t>, précisez la quantité totale d’armes saisies pour chaque itinéraire. N’hésitez pas à ajouter des lignes au moyen du bouton « Ajouter une ligne ».</t>
    </r>
  </si>
  <si>
    <t>Classement</t>
  </si>
  <si>
    <t>Pays de départ</t>
  </si>
  <si>
    <t>Pays de transit</t>
  </si>
  <si>
    <t>Pays de transit 1</t>
  </si>
  <si>
    <t>Pays de transit 2</t>
  </si>
  <si>
    <t>Pays de transit 3</t>
  </si>
  <si>
    <t xml:space="preserve">Destination prévue </t>
  </si>
  <si>
    <t>Quantité totale d’armes saisies sur cet itinéraire</t>
  </si>
  <si>
    <t>4.1. Quantité totale d’armes trouvées et remises, par type d’arme</t>
  </si>
  <si>
    <t>Quantité totale d’armes TROUVÉES</t>
  </si>
  <si>
    <t>Quantité totale d’armes REMISES</t>
  </si>
  <si>
    <t>2. Pistolet</t>
  </si>
  <si>
    <t>4. Arme à canon lisse (y compris les armes courtes)</t>
  </si>
  <si>
    <t>5. Mitrailleuse</t>
  </si>
  <si>
    <t>6. Pistolet-mitrailleur</t>
  </si>
  <si>
    <t xml:space="preserve">7. Autres armes (veuillez préciser) </t>
  </si>
  <si>
    <t>8. Inconnu</t>
  </si>
  <si>
    <t>4.2. Quantité totale d’armes trouvées et remises, par type de marque</t>
  </si>
  <si>
    <t xml:space="preserve">4.3. Quantité totale d’armes trouvées et remises, par pays de fabrication. Veuillez indiquer les cinq pays principaux. </t>
  </si>
  <si>
    <t>Type d’arme</t>
  </si>
  <si>
    <t>Quantité totale d’armes</t>
  </si>
  <si>
    <t>Armes TROUVÉES</t>
  </si>
  <si>
    <t>Armes REMISES</t>
  </si>
  <si>
    <t>Tableau de validation : ligne 9 du tableau 4.1 :</t>
  </si>
  <si>
    <t>4.4. Veuillez fournir des informations sur le contexte des remises, en précisant par exemple si des campagnes de remise volontaire d’armes sont régulièrement menées dans votre pays.</t>
  </si>
  <si>
    <t>Des campagnes de remise volontaire d’armes ont-elles été régulièrement menées au cours de l’année considérée ?</t>
  </si>
  <si>
    <t>Des processus de désarmement, démobilisation et réinsertion étaient-ils en place au cours de l’année considérée ?</t>
  </si>
  <si>
    <t xml:space="preserve">Veuillez apporter des précisions sur la manière dont les autorités disposent des armes remises et donner toute autre information jugée pertinente concernant le contexte des remises :
</t>
  </si>
  <si>
    <t>Partie 3 : Informations concernant les résultats du traçage des armes saisies, trouvées ou remises</t>
  </si>
  <si>
    <t xml:space="preserve">Type d’arme
</t>
  </si>
  <si>
    <t xml:space="preserve">Résultats du traçage/des activités de suivi </t>
  </si>
  <si>
    <t>Tableau de validation : tableau 1.5 :</t>
  </si>
  <si>
    <t>1.3. Le point de détournement (dernier enregistrement légal) a été établi grâce au traçage et l’arme a été retrouvée dans un registre étranger (traçage international)</t>
  </si>
  <si>
    <t>1.4. Le point de détournement a été établi d’une autre manière par une autorité compétente (veuillez préciser)</t>
  </si>
  <si>
    <t>1.5. Une tentative de traçage a été faite, mais les informations disponibles ne suffisent pas à établir le point de détournement</t>
  </si>
  <si>
    <t xml:space="preserve">1.7. Aucun traçage n’a été entrepris </t>
  </si>
  <si>
    <r>
      <t xml:space="preserve">1.1. L’arme a été saisie auprès de son propriétaire </t>
    </r>
    <r>
      <rPr>
        <u/>
        <sz val="10"/>
        <color indexed="8"/>
        <rFont val="Arial"/>
        <family val="2"/>
      </rPr>
      <t>légitime</t>
    </r>
    <r>
      <rPr>
        <sz val="10"/>
        <color indexed="8"/>
        <rFont val="Arial"/>
        <family val="2"/>
      </rPr>
      <t xml:space="preserve"> et retrouvée dans le registre </t>
    </r>
    <r>
      <rPr>
        <u/>
        <sz val="10"/>
        <color indexed="8"/>
        <rFont val="Arial"/>
        <family val="2"/>
      </rPr>
      <t xml:space="preserve">national </t>
    </r>
  </si>
  <si>
    <r>
      <t xml:space="preserve">1.2. L’arme a été saisie auprès d’un détenteur </t>
    </r>
    <r>
      <rPr>
        <u/>
        <sz val="10"/>
        <color indexed="8"/>
        <rFont val="Arial"/>
        <family val="2"/>
      </rPr>
      <t>illégitime</t>
    </r>
    <r>
      <rPr>
        <sz val="10"/>
        <color indexed="8"/>
        <rFont val="Arial"/>
        <family val="2"/>
      </rPr>
      <t xml:space="preserve"> et retrouvée dans le registre </t>
    </r>
    <r>
      <rPr>
        <u/>
        <sz val="10"/>
        <color indexed="8"/>
        <rFont val="Arial"/>
        <family val="2"/>
      </rPr>
      <t>national</t>
    </r>
    <r>
      <rPr>
        <sz val="10"/>
        <color indexed="8"/>
        <rFont val="Arial"/>
        <family val="2"/>
      </rPr>
      <t xml:space="preserve"> (par exemple, arme perdue ou volée) (traçage national)</t>
    </r>
  </si>
  <si>
    <r>
      <t xml:space="preserve">1.6. Traçage </t>
    </r>
    <r>
      <rPr>
        <u/>
        <sz val="10"/>
        <color indexed="8"/>
        <rFont val="Arial"/>
        <family val="2"/>
      </rPr>
      <t>en cours</t>
    </r>
    <r>
      <rPr>
        <sz val="10"/>
        <color indexed="8"/>
        <rFont val="Arial"/>
        <family val="2"/>
      </rPr>
      <t xml:space="preserve"> </t>
    </r>
  </si>
  <si>
    <t>2.1. Fabrication illicite</t>
  </si>
  <si>
    <t>2.2. Marque effacée ou altérée</t>
  </si>
  <si>
    <t>4. Total (lignes 1.8. + 2.4. + 3.)</t>
  </si>
  <si>
    <t>Quantité totale d’armes trouvées</t>
  </si>
  <si>
    <r>
      <t xml:space="preserve">1.1. L’arme est associée dans le registre </t>
    </r>
    <r>
      <rPr>
        <u/>
        <sz val="10"/>
        <color indexed="8"/>
        <rFont val="Arial"/>
        <family val="2"/>
      </rPr>
      <t>national</t>
    </r>
    <r>
      <rPr>
        <sz val="10"/>
        <color indexed="8"/>
        <rFont val="Arial"/>
        <family val="2"/>
      </rPr>
      <t xml:space="preserve"> à un propriétaire légitime</t>
    </r>
  </si>
  <si>
    <r>
      <t xml:space="preserve">1.2. L’arme est signalée dans le </t>
    </r>
    <r>
      <rPr>
        <u/>
        <sz val="10"/>
        <color indexed="8"/>
        <rFont val="Arial"/>
        <family val="2"/>
      </rPr>
      <t>registre national</t>
    </r>
    <r>
      <rPr>
        <sz val="10"/>
        <color indexed="8"/>
        <rFont val="Arial"/>
        <family val="2"/>
      </rPr>
      <t xml:space="preserve"> comme perdue, volée, neutralisée ou détruite, ou n’étant pas détenue par son propriétaire légitime  (traçage national)</t>
    </r>
  </si>
  <si>
    <t>1.4. Le point de détournement ou l’origine illicite ont été établis d’une autre manière par une autorité compétente (veuillez préciser)</t>
  </si>
  <si>
    <r>
      <t xml:space="preserve">1.6. Traçage </t>
    </r>
    <r>
      <rPr>
        <u/>
        <sz val="10"/>
        <color indexed="8"/>
        <rFont val="Arial"/>
        <family val="2"/>
      </rPr>
      <t>en cours</t>
    </r>
    <r>
      <rPr>
        <sz val="10"/>
        <color indexed="8"/>
        <rFont val="Arial"/>
        <family val="2"/>
      </rPr>
      <t>.</t>
    </r>
  </si>
  <si>
    <r>
      <t xml:space="preserve">1.3. Le point de détournement (dernier enregistrement légal) a été établi au moyen du traçage et l’arme est inscrite dans un registre </t>
    </r>
    <r>
      <rPr>
        <u/>
        <sz val="10"/>
        <color indexed="8"/>
        <rFont val="Arial"/>
        <family val="2"/>
      </rPr>
      <t>étranger</t>
    </r>
    <r>
      <rPr>
        <sz val="10"/>
        <color indexed="8"/>
        <rFont val="Arial"/>
        <family val="2"/>
      </rPr>
      <t xml:space="preserve"> (traçage international)</t>
    </r>
  </si>
  <si>
    <t xml:space="preserve">3.  Situation inconnue en ce qui concerne le marquage </t>
  </si>
  <si>
    <t>1.4.  Le point de détournement ou l’origine illicite ont été établis d’une autre manière par une autorité compétente (veuillez préciser)</t>
  </si>
  <si>
    <t>1.5.  Une tentative de traçage a été faite, mais les informations disponibles ne suffisent pas à établir le point de détournement</t>
  </si>
  <si>
    <r>
      <t xml:space="preserve">1.1.  L’arme est associée dans le registre </t>
    </r>
    <r>
      <rPr>
        <u/>
        <sz val="10"/>
        <color indexed="8"/>
        <rFont val="Arial"/>
        <family val="2"/>
      </rPr>
      <t>national</t>
    </r>
    <r>
      <rPr>
        <sz val="10"/>
        <color indexed="8"/>
        <rFont val="Arial"/>
        <family val="2"/>
      </rPr>
      <t xml:space="preserve"> à un propriétaire légitime</t>
    </r>
  </si>
  <si>
    <r>
      <t xml:space="preserve">1.2.  L’arme est signalée dans le </t>
    </r>
    <r>
      <rPr>
        <u/>
        <sz val="10"/>
        <color indexed="8"/>
        <rFont val="Arial"/>
        <family val="2"/>
      </rPr>
      <t>registre national</t>
    </r>
    <r>
      <rPr>
        <sz val="10"/>
        <color indexed="8"/>
        <rFont val="Arial"/>
        <family val="2"/>
      </rPr>
      <t xml:space="preserve"> comme perdue, volée, neutralisée ou détruite, ou comme n’étant pas détenue par son propriétaire légitime (traçage national) </t>
    </r>
  </si>
  <si>
    <r>
      <t xml:space="preserve">1.3.  Le point de détournement (dernier enregistrement légal) a été établi au moyen du traçage et l’arme est inscrite dans un </t>
    </r>
    <r>
      <rPr>
        <u/>
        <sz val="10"/>
        <color indexed="8"/>
        <rFont val="Arial"/>
        <family val="2"/>
      </rPr>
      <t>registre étranger</t>
    </r>
    <r>
      <rPr>
        <sz val="10"/>
        <color indexed="8"/>
        <rFont val="Arial"/>
        <family val="2"/>
      </rPr>
      <t xml:space="preserve"> (traçage international)</t>
    </r>
  </si>
  <si>
    <r>
      <t xml:space="preserve">1.6. Traçage </t>
    </r>
    <r>
      <rPr>
        <u/>
        <sz val="10"/>
        <color indexed="8"/>
        <rFont val="Arial"/>
        <family val="2"/>
      </rPr>
      <t>en cours</t>
    </r>
  </si>
  <si>
    <t>3. Situation inconnue en ce qui concerne le marquage inconnu</t>
  </si>
  <si>
    <t xml:space="preserve">Pays/organisations auxquels des demandes ont été envoyées </t>
  </si>
  <si>
    <t xml:space="preserve">Demandes envoyées  </t>
  </si>
  <si>
    <t>Réponses reçues</t>
  </si>
  <si>
    <t>Nombre de demandes envoyées</t>
  </si>
  <si>
    <t>Nombre total d’armes concernées</t>
  </si>
  <si>
    <t>Nombre de réponses reçues</t>
  </si>
  <si>
    <r>
      <t xml:space="preserve">5.4. Demandes de traçage </t>
    </r>
    <r>
      <rPr>
        <b/>
        <u/>
        <sz val="10"/>
        <color indexed="9"/>
        <rFont val="Arial"/>
        <family val="2"/>
      </rPr>
      <t>adressées par votre pays</t>
    </r>
    <r>
      <rPr>
        <b/>
        <sz val="10"/>
        <color indexed="9"/>
        <rFont val="Arial"/>
        <family val="2"/>
      </rPr>
      <t xml:space="preserve"> à d’autres pays ou à des organisations internationales/régionales au cours de </t>
    </r>
    <r>
      <rPr>
        <b/>
        <u/>
        <sz val="10"/>
        <color indexed="9"/>
        <rFont val="Arial"/>
        <family val="2"/>
      </rPr>
      <t>la dernière année considérée</t>
    </r>
    <r>
      <rPr>
        <b/>
        <sz val="10"/>
        <color indexed="9"/>
        <rFont val="Arial"/>
        <family val="2"/>
      </rPr>
      <t>, et réponses obtenues. Veuillez indiquer dans le champ « Remarques » si vous avez également recours à d’autres méthodes pour tracer les armes.</t>
    </r>
  </si>
  <si>
    <r>
      <t>5.5. Demandes de traçage</t>
    </r>
    <r>
      <rPr>
        <b/>
        <u/>
        <sz val="10"/>
        <color indexed="9"/>
        <rFont val="Arial"/>
        <family val="2"/>
      </rPr>
      <t xml:space="preserve"> que votre pays a reçues</t>
    </r>
    <r>
      <rPr>
        <b/>
        <sz val="10"/>
        <color indexed="9"/>
        <rFont val="Arial"/>
        <family val="2"/>
      </rPr>
      <t xml:space="preserve"> d’autres pays ou d’organisations internationales/régionales</t>
    </r>
    <r>
      <rPr>
        <b/>
        <u/>
        <sz val="10"/>
        <color indexed="9"/>
        <rFont val="Arial"/>
        <family val="2"/>
      </rPr>
      <t xml:space="preserve"> au cours de la dernière année considérée,</t>
    </r>
    <r>
      <rPr>
        <b/>
        <sz val="10"/>
        <color indexed="9"/>
        <rFont val="Arial"/>
        <family val="2"/>
      </rPr>
      <t xml:space="preserve"> et réponses fournies. Veuillez indiquer dans le champ « Remarques » si vous avez également recours à d’autres méthodes pour tracer les armes. </t>
    </r>
  </si>
  <si>
    <t>Pays/organisations ayant envoyé des demandes</t>
  </si>
  <si>
    <t xml:space="preserve">Demandes reçues </t>
  </si>
  <si>
    <t>Nombre de demandes reçues</t>
  </si>
  <si>
    <t>Nombre de réponses fournies</t>
  </si>
  <si>
    <t>Partie 4 : Saisies importantes d’armes</t>
  </si>
  <si>
    <t>6.1. Veuillez énumérer les saisies importantes réalisées dans votre pays au cours de la période considérée, en vous conformant aux instructions. Attribuez un numéro (1, 2, 3, etc.) à chaque opération de saisie et utilisez autant de lignes que nécessaire pour préciser les armes concernées et fournir les autres renseignements sollicités.</t>
  </si>
  <si>
    <t>Numéro de la saisie</t>
  </si>
  <si>
    <t>Lieu de la saisie (ville/municipalité)</t>
  </si>
  <si>
    <t>Armes</t>
  </si>
  <si>
    <t xml:space="preserve">Type d’arme </t>
  </si>
  <si>
    <t xml:space="preserve">Pays de fabrication </t>
  </si>
  <si>
    <t>Fabricant</t>
  </si>
  <si>
    <t>Nombre total d’armes</t>
  </si>
  <si>
    <t xml:space="preserve">Autres articles saisis avec les armes </t>
  </si>
  <si>
    <t>Quantité</t>
  </si>
  <si>
    <t>Unité de mesure</t>
  </si>
  <si>
    <t>Nombre de personnes ayant eu officiellement affaire à la police (personnes soupçonnées et arrêtées) en rapport avec la saisie</t>
  </si>
  <si>
    <t>Autres articles saisis avec les armes</t>
  </si>
  <si>
    <t>Personnes impliquées</t>
  </si>
  <si>
    <t>S’agit-il d’une affaire de trafic d’armes ?</t>
  </si>
  <si>
    <t>Itinéraire du trafic (s’il y a lieu)</t>
  </si>
  <si>
    <t xml:space="preserve">Pays à partir duquel les armes saisies ont été introduites sur le territoire national </t>
  </si>
  <si>
    <t xml:space="preserve">Type d’itinéraire emprunté </t>
  </si>
  <si>
    <t xml:space="preserve">Lieu de la saisie </t>
  </si>
  <si>
    <t>6.2. Veuillez apporter des précisions sur les saisies mentionnées ci-dessus, notamment concernant le contexte criminel et l'implication de groupes criminels organisés.</t>
  </si>
  <si>
    <t>Partie 5 : Informations relatives aux saisies de pièces, éléments et munitions</t>
  </si>
  <si>
    <t>7.1. Nombre total de pièces, éléments et munitions saisis</t>
  </si>
  <si>
    <t>Type d’article</t>
  </si>
  <si>
    <t>Nombre total d’articles saisis</t>
  </si>
  <si>
    <t>1. Pièces et éléments</t>
  </si>
  <si>
    <t>2. Cartouches</t>
  </si>
  <si>
    <t>7.2. Nombre total de cartouches saisies, par pays de fabrication. Veuillez indiquer les cinq pays principaux. N’hésitez pas à ajouter des lignes au moyen du bouton « Ajouter une ligne ».</t>
  </si>
  <si>
    <t>Tableau de validation : ligne 2 du tableau 7.1 :</t>
  </si>
  <si>
    <r>
      <t>7.3. Veuillez indiquer les dix itinéraires</t>
    </r>
    <r>
      <rPr>
        <b/>
        <u/>
        <sz val="10"/>
        <color indexed="9"/>
        <rFont val="Arial"/>
        <family val="2"/>
      </rPr>
      <t xml:space="preserve"> les plus fréquents</t>
    </r>
    <r>
      <rPr>
        <b/>
        <sz val="10"/>
        <color indexed="9"/>
        <rFont val="Arial"/>
        <family val="2"/>
      </rPr>
      <t xml:space="preserve"> qui ressortent des saisies liées au trafic de</t>
    </r>
    <r>
      <rPr>
        <b/>
        <u/>
        <sz val="10"/>
        <color indexed="9"/>
        <rFont val="Arial"/>
        <family val="2"/>
      </rPr>
      <t xml:space="preserve"> munitions</t>
    </r>
    <r>
      <rPr>
        <b/>
        <sz val="10"/>
        <color indexed="9"/>
        <rFont val="Arial"/>
        <family val="2"/>
      </rPr>
      <t xml:space="preserve"> réalisées dans votre pays. Veuillez les classer du plus fréquent au moins fréquent. </t>
    </r>
    <r>
      <rPr>
        <b/>
        <u/>
        <sz val="10"/>
        <color indexed="9"/>
        <rFont val="Arial"/>
        <family val="2"/>
      </rPr>
      <t>Si possible</t>
    </r>
    <r>
      <rPr>
        <b/>
        <sz val="10"/>
        <color indexed="9"/>
        <rFont val="Arial"/>
        <family val="2"/>
      </rPr>
      <t>, précisez la quantité totale de cartouches saisies pour chaque itinéraire.</t>
    </r>
  </si>
  <si>
    <t>Quantité totale de cartouches saisies sur cet itinéraire</t>
  </si>
  <si>
    <r>
      <t xml:space="preserve">8.1. Nombre de </t>
    </r>
    <r>
      <rPr>
        <b/>
        <u/>
        <sz val="10"/>
        <color indexed="9"/>
        <rFont val="Arial"/>
        <family val="2"/>
      </rPr>
      <t>personnes</t>
    </r>
    <r>
      <rPr>
        <b/>
        <sz val="10"/>
        <color indexed="9"/>
        <rFont val="Arial"/>
        <family val="2"/>
      </rPr>
      <t xml:space="preserve"> visées par le système de justice pénale</t>
    </r>
    <r>
      <rPr>
        <b/>
        <u/>
        <sz val="10"/>
        <color indexed="9"/>
        <rFont val="Arial"/>
        <family val="2"/>
      </rPr>
      <t xml:space="preserve"> pour trafic d’armes</t>
    </r>
    <r>
      <rPr>
        <b/>
        <sz val="10"/>
        <color indexed="9"/>
        <rFont val="Arial"/>
        <family val="2"/>
      </rPr>
      <t>, par situation juridique</t>
    </r>
  </si>
  <si>
    <t>Situation juridique</t>
  </si>
  <si>
    <t>Sexe</t>
  </si>
  <si>
    <t>1. Personnes ayant eu officiellement affaire à la police (arrêtées ou soupçonnées)</t>
  </si>
  <si>
    <t>2. Personnes poursuivies</t>
  </si>
  <si>
    <t>3. Personnes condamnées</t>
  </si>
  <si>
    <t>1.1. Hommes</t>
  </si>
  <si>
    <t>2.1. Hommes</t>
  </si>
  <si>
    <t>3.1. Hommes</t>
  </si>
  <si>
    <t>1.2. Femmes</t>
  </si>
  <si>
    <t>2.2. Femmes</t>
  </si>
  <si>
    <t>3.2. Femmes</t>
  </si>
  <si>
    <t>1.3. Inconnu</t>
  </si>
  <si>
    <t>2.3. Inconnu</t>
  </si>
  <si>
    <t>3.3. Inconnu</t>
  </si>
  <si>
    <t>Autres infractions</t>
  </si>
  <si>
    <t>1. Trafic d’armes uniquement</t>
  </si>
  <si>
    <t>Formes de trafic</t>
  </si>
  <si>
    <t>2. Détention ou usage illicites</t>
  </si>
  <si>
    <t>3. Autres infractions relatives aux armes</t>
  </si>
  <si>
    <t>4. Trafic de drogues</t>
  </si>
  <si>
    <t>5. Autres formes de trafic (veuillez préciser)</t>
  </si>
  <si>
    <t>6. Autres formes de criminalité organisée</t>
  </si>
  <si>
    <t>8. Actes de terrorisme</t>
  </si>
  <si>
    <t>9. Autres infractions</t>
  </si>
  <si>
    <t>Partie 7 : Informations complémentaires sur le contexte du trafic d’armes</t>
  </si>
  <si>
    <r>
      <t xml:space="preserve">9.1. Veuillez fournir des informations concernant le prix  sur le marché illicite/noir et sur le marché licite des </t>
    </r>
    <r>
      <rPr>
        <b/>
        <u/>
        <sz val="10"/>
        <color indexed="9"/>
        <rFont val="Arial"/>
        <family val="2"/>
      </rPr>
      <t xml:space="preserve">cinq types d’armes les plus courants </t>
    </r>
    <r>
      <rPr>
        <b/>
        <sz val="10"/>
        <color indexed="9"/>
        <rFont val="Arial"/>
        <family val="2"/>
      </rPr>
      <t>dans votre pays, pour la dernière période considérée.</t>
    </r>
  </si>
  <si>
    <t>Modèle</t>
  </si>
  <si>
    <t>Prix habituel sur le marché LICITE</t>
  </si>
  <si>
    <t>Prix habituel sur le marché ILLICITE/NOIR</t>
  </si>
  <si>
    <t xml:space="preserve">Monnaie </t>
  </si>
  <si>
    <t>9.2. Veuillez décrire et expliquer la situation actuelle et les tendances les plus récentes du trafic d’armes, de leurs pièces, éléments et munitions dans votre pays.</t>
  </si>
  <si>
    <t>Situation en ce qui concerne les tendances du trafic :</t>
  </si>
  <si>
    <t>À votre connaissance, quelle évolution a suivi le trafic d’armes au cours de la période considérée par rapport aux années précédentes ?</t>
  </si>
  <si>
    <t>À votre connaissance, quelle évolution a suivi le trafic d’armes entrant (à destination de votre pays) au cours de la période considérée par rapport aux années précédentes ?</t>
  </si>
  <si>
    <t>À votre connaissance, quelle évolution a suivi le trafic d’armes sortant (en provenance de votre pays) au cours de la période considérée par rapport aux années précédentes ?</t>
  </si>
  <si>
    <t>Veuillez fournir des informations sur les principaux types d’armes, de pièces, d’éléments et de munitions ayant fait l’objet de trafic dans votre pays, y compris les armes modifiées ou transformées et les armes assemblées à partir de pièces et éléments détachés.</t>
  </si>
  <si>
    <t>Veuillez fournir des informations sur les modes opératoires des trafiquants, tels que l’utilisation de services de messageries, d’Internet et du dark Web :</t>
  </si>
  <si>
    <t>9.3. Veuillez communiquer tous liens vers des publications ou études ayant été consacrées au trafic d’armes dans votre pays ou tous renseignements à cet égard que vous jugez pertinents. Au besoin, veuillez joindre au questionnaire les documents pertinents.</t>
  </si>
  <si>
    <t xml:space="preserve">Toutes les catégories d’armes à feu, y compris les armes légères et de petit calibre, visées dans le présent questionnaire. </t>
  </si>
  <si>
    <t>Armes assemblées</t>
  </si>
  <si>
    <t>Toute arme assemblée illégalement, hors de tout processus industriel, à partir de plusieurs pièces et éléments de fabrication industrielle.</t>
  </si>
  <si>
    <t>Armes modifiées</t>
  </si>
  <si>
    <t>Toutes les armes qu’on a modifiées (par l’augmentation de la capacité du chargeur, la coupe du canon, la transformation d’une arme semi-automatique en arme automatique, par exemple) pour les rendre plus efficaces ou susceptibles de produire des dommages plus importants.</t>
  </si>
  <si>
    <t>Armes réactivées</t>
  </si>
  <si>
    <t>Toute arme que l’autorité compétente a neutralisée de manière à ce qu’elle soit définitivement hors d’usage et dont on a illégalement rétabli le fonctionnement normal.</t>
  </si>
  <si>
    <t>Armes transformées</t>
  </si>
  <si>
    <t>Armes, telles que des armes de tir à blanc, des armes destinées à la pratique de l’airsoft et du paintball ou des armes utilisant des cartouches à air comprimé, qui ont été adaptées ou modifiées de manière à pouvoir tirer des plombs, des balles ou d’autres projectiles susceptibles de causer des blessures mortelles.</t>
  </si>
  <si>
    <t xml:space="preserve">Article remis </t>
  </si>
  <si>
    <t>Toutes les armes, pièces, éléments et munitions qui sont remis volontairement aux autorités sans rapport avec aucune enquête ou inspection planifiée. La remise peut se produire sur l’initiative personnelle d’un citoyen ou dans le cadre d’une campagne de remise volontaire d’armes ou d’un processus de désarmement, démobilisation et réinsertion.</t>
  </si>
  <si>
    <t>Article trouvé</t>
  </si>
  <si>
    <t>Toutes les armes, pièces, éléments et munitions dont les autorités prennent le contrôle sans rapport avec aucune enquête ou inspection prévue ou planifiée et qui n’ont pas de détenteur ou de propriétaire apparent, que le vol ou la perte de l’article ait été signalé ou non.</t>
  </si>
  <si>
    <t>Articles saisis</t>
  </si>
  <si>
    <t>Armes, pièces, éléments et munitions dont une autorité compétente prend provisoirement le contrôle en rapport avec une infraction pénale ou administrative présumée qui y est liée. Les articles saisis peuvent ensuite être confisqués définitivement par l’État ou restitués à leur propriétaire légitime.</t>
  </si>
  <si>
    <t>Dernier enregistrement légal</t>
  </si>
  <si>
    <t>Dernières informations officiellement enregistrées dont on dispose concernant l’article, sa situation (neutralisé, volé, perdu, saisi, trouvé, remis, destiné à être détruit, confisqué, en transit, etc.) et son utilisateur final légal. L’identification du dernier enregistrement légal peut nécessiter plusieurs demandes individuelles de traçage.</t>
  </si>
  <si>
    <t>Destination prévue</t>
  </si>
  <si>
    <t>Pays auquel étaient destinés les armes, pièces, éléments et munitions. Votre pays peut figurer dans cette catégorie.</t>
  </si>
  <si>
    <t>Détention illicite</t>
  </si>
  <si>
    <t>Fabrication illicite</t>
  </si>
  <si>
    <t>Fabrication ou assemblage d’armes, de leurs pièces, éléments ou munitions :</t>
  </si>
  <si>
    <t>(a) À partir de pièces et d’éléments ayant fait l’objet d’un trafic ;</t>
  </si>
  <si>
    <t>(b) Sans licence ou autorisation d’une autorité compétente de l’État partie dans lequel la fabrication ou l’assemblage a lieu ; ou pièces et éléments doit être agréée ou autorisée conformément à la législation nationale.</t>
  </si>
  <si>
    <t>(c) Sans que soit apposée sur l’arme, au moment de la fabrication, de marque unique indiquant le nom du fabricant, le pays ou le lieu de fabrication et le numéro de série, ou d’autre marque unique et d’usage facile comportant des symboles géométriques simples combinés à un code numérique ou alphanumérique, permettant à tous les États d’identifier immédiatement le pays de fabrication. La fabrication de pièces et éléments doit être agréée ou autorisée conformément à la législation nationale.</t>
  </si>
  <si>
    <t>Le terme « fabrication illicite » englobe également la réactivation illicite d’armes. Ainsi, la réactivation d’une arme neutralisée, qui n’est plus considérée comme une arme, est une forme de fabrication illicite, de même que la fabrication artisanale d’une arme, sans licence ou autorisation, à partir de pièces et d’éléments ayant fait l’objet d’un trafic sur le Web.</t>
  </si>
  <si>
    <t>Détention illégale d’armes à feu réglementées ou interdites, de leurs pièces, éléments ou munitions. Le port d’une arme de poing sans autorisation en est un exemple.</t>
  </si>
  <si>
    <t>Nom ou appellation commerciale du fabricant d’une arme donnée (Beretta, Colt, Glock, Smith &amp; Wesson et Taurus, par exemple).</t>
  </si>
  <si>
    <t>Infraction violente</t>
  </si>
  <si>
    <t>Infraction dont l’auteur fait usage ou menace de faire usage de la force contre une victime (homicide, homicide volontaire ou viol, par exemple).</t>
  </si>
  <si>
    <t>Marque unique ou moyen d’identification univoque</t>
  </si>
  <si>
    <t>Marque unique apposée sur un article et indiquant le nom du fabricant, le pays ou lieu de fabrication et le numéro de série, ou toute autre marque unique et d’usage facile telle que des symboles géométriques simples combinés à un code numérique ou alphanumérique permettant aux États d’identifier aisément le pays de fabrication.</t>
  </si>
  <si>
    <t>Marques altérées</t>
  </si>
  <si>
    <t>Marques modifiées, endommagées ou enlevées de sorte que l’arme sur laquelle elles ont été apposées ne puisse pas être identifiée.</t>
  </si>
  <si>
    <t>Munitions</t>
  </si>
  <si>
    <t>Ensemble de la cartouche ou ses éléments, y compris les étuis, les amorces, la poudre propulsive, les balles ou les projectiles, qu’utilise une arme à feu.</t>
  </si>
  <si>
    <t xml:space="preserve">Pays duquel sont initialement partis les trafiquants avant d’entrer sur le territoire de votre pays, ou duquel les armes ont été expédiées dans le cas d’envois non accompagnés. Si ces informations ne sont pas disponibles, veuillez prendre en compte le dernier pays où l’article a été enregistré légalement ou, en l’absence de tel enregistrement, le pays de départ déduit grâce au renseignement. </t>
  </si>
  <si>
    <t xml:space="preserve">Pays dans lequel l’article a été fabriqué. Dans le cas des armes assemblées, c’est le pays où l’assemblage a eu lieu. </t>
  </si>
  <si>
    <t>Pays par lequel les armes, pièces, éléments et munitions sont passés avant d’atteindre le pays de destination. Il peut y avoir plus d’un pays de transit entre le pays de départ ou d’origine et le pays de destination.</t>
  </si>
  <si>
    <t>Personnes condamnées</t>
  </si>
  <si>
    <t>Personnes poursuivies</t>
  </si>
  <si>
    <t>Auteurs présumés d’infractions contre lesquels des poursuites ont été engagées au cours de l’année ou des années considérée(s). Ces personnes peuvent être poursuivies par le procureur ou par les services de détection et de répression chargés des poursuites. Toutes les personnes faisant l’objet de poursuites doivent être comptabilisées dans cette catégorie, indépendamment du jugement rendu.</t>
  </si>
  <si>
    <t>Pièces et éléments</t>
  </si>
  <si>
    <t>Tout élément ou élément de remplacement spécifiquement conçu pour une arme à feu et indispensable à son fonctionnement, notamment le canon, la carcasse ou la boîte de culasse, la glissière ou le barillet, la culasse mobile ou le bloc de culasse, ainsi que tout dispositif conçu ou adapté pour atténuer le bruit causé par un tir d’arme à feu.</t>
  </si>
  <si>
    <t>Point de détournement</t>
  </si>
  <si>
    <t>Point de l’espace et du temps et/ou circonstances dans lesquels les armes, pièces, éléments ou munitions ont quitté le circuit licite et pénétré le circuit illicite. Dans le cas d’une arme qui aurait été fabriquée dans le pays A, exportée vers le pays B, où elle aurait été volée, puis introduite illicitement dans le pays C, où elle aurait été saisie, le point de détournement correspondrait au vol de l’arme dans le pays B. Afin d’établir le point de détournement, il faut retrouver le dernier enregistrement légal de l’arme dans le pays B, concernant soit le dernier propriétaire légal dans le pays, soit le vol de l’arme.</t>
  </si>
  <si>
    <t>Prix habituel dans la rue ou sur le marché noir</t>
  </si>
  <si>
    <t>Prix auquel une arme donnée est habituellement vendue dans la rue ou sur le marché noir. Il peut correspondre au prix médian (ou, à défaut, au prix moyen) déduit de différentes observations faites dans le cadre d’opérations de renseignement (par exemple, d’opérations d’infiltration), ou il peut être obtenu auprès des spécialistes qui travaillent sur le terrain.</t>
  </si>
  <si>
    <t>Prix habituel sur le marché licite</t>
  </si>
  <si>
    <t>Prix auquel une arme donnée est habituellement vendue par une entreprise licite spécialisée dans la vente d’armes à feu. Il peut correspondre au prix médian (ou, à défaut, au prix moyen) déduit de différentes observations fondées sur la collecte de données statistiques, ou il peut être obtenu auprès des spécialistes qui travaillent sur le terrain.</t>
  </si>
  <si>
    <t>Ressources naturelles</t>
  </si>
  <si>
    <t>Sources naturelles de richesse, telles que les plantes, les gisements minéraux, l’eau, etc.</t>
  </si>
  <si>
    <t>Saisie</t>
  </si>
  <si>
    <t xml:space="preserve">Opération unique de saisie d’armes, de leurs pièces, éléments ou munitions, quel que soit le nombre total d’articles confisqués. Par exemple, la saisie d’une cargaison de 200 armes et 500 cartouches acheminée illicitement par voie maritime compte comme une saisie, même si 700 articles ont été interceptés. </t>
  </si>
  <si>
    <t>Saisies liées à des infractions administratives</t>
  </si>
  <si>
    <t>Articles saisis dans des circonstances ne faisant intervenir aucune des infractions recensées dans le présent questionnaire, ni aucun acte interdit par le code pénal national. Les articles ainsi saisis sont généralement restitués à leur propriétaire légitime.</t>
  </si>
  <si>
    <t>Saisies liées à des infractions pénales</t>
  </si>
  <si>
    <t>Articles saisis dans des circonstances faisant intervenir un acte interdit par le code pénal national ou toute infraction recensée dans le présent questionnaire, notamment le trafic et la contrebande d’armes. L’article saisi peut être l’objet principal de l’infraction, son instrument ou son produit.</t>
  </si>
  <si>
    <t>Territoire national</t>
  </si>
  <si>
    <t xml:space="preserve">Lieu des saisies effectuées à l’intérieur du territoire national, hors aéroports et ports, ou aux frontières terrestres. </t>
  </si>
  <si>
    <t>Traçage</t>
  </si>
  <si>
    <t>Suivi systématique du parcours des armes et, si possible, de leurs pièces, éléments et munitions à l’échelle nationale ou internationale visant à aider les autorités compétentes des États parties à déceler et analyser la fabrication et le trafic illicites et à mener des enquêtes. Les recherches effectuées dans le registre national sont une forme de traçage.</t>
  </si>
  <si>
    <t>Trafic</t>
  </si>
  <si>
    <t>Importation, exportation, transbordement, acquisition, vente, livraison, transport ou transfert d’armes, de leurs pièces, éléments et munitions à partir du territoire d’un État ou à travers ce dernier vers le territoire d’un autre État si l’un des États concernés ne l’autorise pas en vertu de sa législation nationale ou si les armes n’ont pas fait l’objet d’un marquage unique au moment de leur fabrication ou de leur importation. Les armes qui n’ont pas été correctement neutralisées conformément à la législation nationale du pays de destination peuvent également faire l’objet de trafic ou de contrebande.</t>
  </si>
  <si>
    <t>Usage illicite</t>
  </si>
  <si>
    <t>Utilisation illégale d’armes à feu réglementées ou interdites, de leurs pièces, éléments ou munitions. Le tir illégal est un exemple d’usage illicite.</t>
  </si>
  <si>
    <t>Glossaire</t>
  </si>
  <si>
    <t xml:space="preserve">Types d’articles </t>
  </si>
  <si>
    <t>Types d’armes</t>
  </si>
  <si>
    <t>Exemple</t>
  </si>
  <si>
    <r>
      <rPr>
        <b/>
        <sz val="10"/>
        <color indexed="8"/>
        <rFont val="Arial"/>
        <family val="2"/>
      </rPr>
      <t>Pistolet</t>
    </r>
    <r>
      <rPr>
        <sz val="10"/>
        <color indexed="8"/>
        <rFont val="Arial"/>
        <family val="2"/>
      </rPr>
      <t xml:space="preserve"> : Arme à feu conçue pour fonctionner en mode semi-automatique. La chambre est intégrée au canon. Les cartouches sont généralement chargées dans un magasin situé dans la poignée. Tant que des cartouches se trouvent dans le chargeur et que l’arme fonctionne correctement, l’action du pistolet a pour effet de chambrer la cartouche ainsi que d’extraire et d’éjecter la douille une fois la cartouche tirée. Les pistolets ont des systèmes de tir au coup par coup, à répétition, semi-automatique ou automatique. Les différents types de pistolets sont le pistolet à un coup, le pistolet à répétition, le pistolet semi-automatique et le pistolet automatique.</t>
    </r>
  </si>
  <si>
    <r>
      <rPr>
        <b/>
        <sz val="10"/>
        <color indexed="8"/>
        <rFont val="Arial"/>
        <family val="2"/>
      </rPr>
      <t>Revolver</t>
    </r>
    <r>
      <rPr>
        <sz val="10"/>
        <color indexed="8"/>
        <rFont val="Arial"/>
        <family val="2"/>
      </rPr>
      <t xml:space="preserve"> : Arme à feu courte ou de poing dotée d’un barillet rotatif comportant plusieurs chambres. Ces chambres sont conçues pour être chargées manuellement avec des cartouches de calibre approprié ; lorsque le barillet tourne et vient se placer sous le chien, on peut presser la détente, ce qui libère le chien et fait partir la cartouche. Selon le système de fonctionnement de la queue de détente, les revolvers sont à action simple ou double.</t>
    </r>
  </si>
  <si>
    <r>
      <rPr>
        <b/>
        <sz val="10"/>
        <color indexed="8"/>
        <rFont val="Arial"/>
        <family val="2"/>
      </rPr>
      <t xml:space="preserve">Arme courte à canon lisse (pistolón) </t>
    </r>
    <r>
      <rPr>
        <sz val="10"/>
        <color indexed="8"/>
        <rFont val="Arial"/>
        <family val="2"/>
      </rPr>
      <t>: Arme de poing munie d’un ou de plusieurs canons lisses. Les armes courtes à canon lisse ont des systèmes de tir au coup par coup.</t>
    </r>
  </si>
  <si>
    <r>
      <rPr>
        <b/>
        <sz val="10"/>
        <color indexed="8"/>
        <rFont val="Arial"/>
        <family val="2"/>
      </rPr>
      <t xml:space="preserve">Arme longue à canon rayé (y compris carabine) </t>
    </r>
    <r>
      <rPr>
        <sz val="10"/>
        <color indexed="8"/>
        <rFont val="Arial"/>
        <family val="2"/>
      </rPr>
      <t>: Arme d’épaule à canon relativement long, dont l’intérieur du canon comporte une série de rayures spiroïdales (le « rayage ») imprimant un mouvement rotatif au projectile. Certaines armes longues à canon rayé ont un chargeur amovible similaire à celui des pistolets décrits ci-après, et d’autres ont un chargeur intégré. La carabine s’apparente à ce type d’arme mais a un canon plus court. Les armes longues à canon rayé et les carabines ont des systèmes de tir au coup par coup, à répétition, semi-automatique ou entièrement automatique.</t>
    </r>
  </si>
  <si>
    <r>
      <rPr>
        <b/>
        <sz val="10"/>
        <color indexed="8"/>
        <rFont val="Arial"/>
        <family val="2"/>
      </rPr>
      <t>Arme longue à canon lisse</t>
    </r>
    <r>
      <rPr>
        <sz val="10"/>
        <color indexed="8"/>
        <rFont val="Arial"/>
        <family val="2"/>
      </rPr>
      <t xml:space="preserve"> : Arme d’épaule longue munie d’un ou de deux canons lisses, généralement conçue pour tirer de nombreux petits projectiles (des « plombs ») et non un seul gros projectile (une « balle »). Les armes longues à canon lisse ont des systèmes de tir au coup par coup, à répétition ou semi-automatique.</t>
    </r>
  </si>
  <si>
    <r>
      <rPr>
        <b/>
        <sz val="10"/>
        <color indexed="8"/>
        <rFont val="Arial"/>
        <family val="2"/>
      </rPr>
      <t xml:space="preserve">Mitrailleuse </t>
    </r>
    <r>
      <rPr>
        <sz val="10"/>
        <color indexed="8"/>
        <rFont val="Arial"/>
        <family val="2"/>
      </rPr>
      <t>: Arme à feu qui tire automatiquement plusieurs coups sans rechargement manuel, par simple pression de la détente. Une mitrailleuse continue de se charger et de tirer des munitions jusqu’à ce que la détente, ou tout autre mécanisme d’activation, soit relâché, qu’il n’y ait plus de munitions ou que l’arme s’enraye. Les mitrailleuses peuvent être dotées de systèmes de tir automatiques, mais offrent souvent la possibilité de tirer en mode semi-automatique.</t>
    </r>
  </si>
  <si>
    <t xml:space="preserve">Types de pièces et éléments </t>
  </si>
  <si>
    <r>
      <rPr>
        <b/>
        <sz val="10"/>
        <color indexed="8"/>
        <rFont val="Arial"/>
        <family val="2"/>
      </rPr>
      <t>Barillet</t>
    </r>
    <r>
      <rPr>
        <sz val="10"/>
        <color indexed="8"/>
        <rFont val="Arial"/>
        <family val="2"/>
      </rPr>
      <t xml:space="preserve"> : Partie cylindrique et rotative d’un revolver contenant plusieurs chambres à cartouches.</t>
    </r>
  </si>
  <si>
    <r>
      <rPr>
        <b/>
        <sz val="10"/>
        <color indexed="8"/>
        <rFont val="Arial"/>
        <family val="2"/>
      </rPr>
      <t>Bloc de culasse</t>
    </r>
    <r>
      <rPr>
        <sz val="10"/>
        <color indexed="8"/>
        <rFont val="Arial"/>
        <family val="2"/>
      </rPr>
      <t xml:space="preserve"> : Partie mobile du système de tir qui se scelle au moment du tir et empêche ainsi les gaz de s’échapper. La plupart des armes à feu de petit calibre modernes sont dotées d’une culasse mobile.</t>
    </r>
  </si>
  <si>
    <r>
      <rPr>
        <b/>
        <sz val="10"/>
        <color indexed="8"/>
        <rFont val="Arial"/>
        <family val="2"/>
      </rPr>
      <t xml:space="preserve">Canon </t>
    </r>
    <r>
      <rPr>
        <sz val="10"/>
        <color indexed="8"/>
        <rFont val="Arial"/>
        <family val="2"/>
      </rPr>
      <t>: Tube métallique dans lequel un projectile (ou des plombs) est, sous la poussée de la charge, propulsé à l’extérieur de l’arme par l’avant. Le canon est fixé à la carcasse ou boîte de culasse.</t>
    </r>
  </si>
  <si>
    <r>
      <rPr>
        <b/>
        <sz val="10"/>
        <color indexed="8"/>
        <rFont val="Arial"/>
        <family val="2"/>
      </rPr>
      <t>Carcasse ou boîte de culasse</t>
    </r>
    <r>
      <rPr>
        <sz val="10"/>
        <color indexed="8"/>
        <rFont val="Arial"/>
        <family val="2"/>
      </rPr>
      <t xml:space="preserve"> : Partie principale d’une arme de poing à laquelle sont fixés le canon et la poignée. La boîte de culasse contient d’autres pièces et éléments, tels que la culasse, le mécanisme de détente et le système de mise à feu.</t>
    </r>
  </si>
  <si>
    <r>
      <rPr>
        <b/>
        <sz val="10"/>
        <color indexed="8"/>
        <rFont val="Arial"/>
        <family val="2"/>
      </rPr>
      <t>Silencieux</t>
    </r>
    <r>
      <rPr>
        <sz val="10"/>
        <color indexed="8"/>
        <rFont val="Arial"/>
        <family val="2"/>
      </rPr>
      <t xml:space="preserve"> : Pièce conçue pour atténuer le son et la lueur de bouche produits lorsqu’un coup est tiré, en ralentissant la libération du gaz de propulsion ou en réduisant la vitesse de la balle.</t>
    </r>
  </si>
  <si>
    <r>
      <rPr>
        <b/>
        <sz val="10"/>
        <color indexed="8"/>
        <rFont val="Arial"/>
        <family val="2"/>
      </rPr>
      <t>Chargeur</t>
    </r>
    <r>
      <rPr>
        <sz val="10"/>
        <color indexed="8"/>
        <rFont val="Arial"/>
        <family val="2"/>
      </rPr>
      <t xml:space="preserve"> : Dispositif de stockage des munitions et d’alimentation d’une arme à feu à répétition, qui se trouve à l’intérieur de celle-ci ou y est attaché. Les chargeurs peuvent être amovibles ou intégrés à l’arme à feu.</t>
    </r>
  </si>
  <si>
    <r>
      <rPr>
        <b/>
        <sz val="10"/>
        <color indexed="8"/>
        <rFont val="Arial"/>
        <family val="2"/>
      </rPr>
      <t xml:space="preserve">Culasse mobile </t>
    </r>
    <r>
      <rPr>
        <sz val="10"/>
        <color indexed="8"/>
        <rFont val="Arial"/>
        <family val="2"/>
      </rPr>
      <t>: Partie mécanique d’une arme à feu (surtout des pistolets semi-automatiques) qui bloque la partie arrière de la chambre au moment du tir mais s’ouvre sur le côté pour permettre l’insertion d’une autre cartouche.</t>
    </r>
  </si>
  <si>
    <r>
      <rPr>
        <b/>
        <sz val="10"/>
        <color indexed="8"/>
        <rFont val="Arial"/>
        <family val="2"/>
      </rPr>
      <t>Glissière</t>
    </r>
    <r>
      <rPr>
        <sz val="10"/>
        <color indexed="8"/>
        <rFont val="Arial"/>
        <family val="2"/>
      </rPr>
      <t xml:space="preserve"> : Pièce contenant généralement le percuteur et l’extracteur, qui fait office de culasse dans la majorité des pistolets semi-automatiques. Elle est montée sur ressort de telle sorte qu’une nouvelle cartouche est chambrée tant que le chargeur n’est pas vide.</t>
    </r>
  </si>
  <si>
    <t>Définition</t>
  </si>
  <si>
    <t>Terme</t>
  </si>
  <si>
    <r>
      <rPr>
        <b/>
        <sz val="10"/>
        <color indexed="8"/>
        <rFont val="Arial"/>
        <family val="2"/>
      </rPr>
      <t xml:space="preserve">Pistolet-mitrailleur </t>
    </r>
    <r>
      <rPr>
        <sz val="10"/>
        <color indexed="8"/>
        <rFont val="Arial"/>
        <family val="2"/>
      </rPr>
      <t>: Mitrailleuse légère à canon court, portative, qui utilise des cartouches d’armes de poing, à puissance relativement faible, et qui permet un tir au poing, à la hanche ou à l’épaule. Les pistolets-mitrailleurs ont un système de tir semi-automatique. (Lorsque le système de tir est automatique, l’arme entre dans la catégorie des pistolets ou des mitrailleuses automatiques).</t>
    </r>
  </si>
  <si>
    <t>L’absence de système international destiné à l’établissement de rapports normalisés sur l’ampleur du trafic d’armes, de leurs pièces, éléments et munitions ainsi que sur les techniques, les itinéraires et les méthodes utilisés constitue un obstacle majeur au renforcement de la coopération internationale et à la détection des tendances et des caractéristiques du trafic à l’échelle mondiale. Afin d’y remédier, la Conférence des Parties à la Convention des Nations Unies contre la criminalité transnationale organisée a chargé l’ONUDC, à ses septième et huitième sessions, de recueillir et d’analyser de façon régulière des informations quantitatives et qualitatives et des données dûment désagrégées sur le trafic d’armes à feu, de leurs pièces, éléments et munitions. Le présent questionnaire a été élaboré par l’ONUDC au titre de ce mandat, en étroite consultation et coopération avec les États Membres et avec les entités des Nations Unies et instituts de recherche compétents, et il sera distribué chaque année à tous les États Membres afin de recueillir des données relatives aux armes à feu de manière uniforme et normalisée. Cette collecte annuelle aidera à surveiller l’évolution des flux du trafic au fil des années, favorisera l’échange d’informations et la coopération, et orientera les États Membres quant aux mesures à prendre pour réduire le trafic d’armes sur leur territoire et dans leur région. L’harmonisation du questionnaire avec la cible 16.4 des objectifs de développement durable et l’indicateur 16.4.2 qui s’y rapporte (« Proportion des armes saisies, trouvées ou remises volontairement dont la provenance ou l’utilisation illicite a été retracée ou établie par des autorités compétentes, conformément aux instruments internationaux ») doit également permettre de mesurer et de suivre les progrès accomplis dans la réalisation de cette cible.</t>
  </si>
  <si>
    <t>Autres points de contact techniques (au besoin veuillez ajouter des lignes)</t>
  </si>
  <si>
    <r>
      <t xml:space="preserve">Si la réponse à la question b. ci-dessus est </t>
    </r>
    <r>
      <rPr>
        <b/>
        <sz val="10"/>
        <color indexed="10"/>
        <rFont val="Arial"/>
        <family val="2"/>
      </rPr>
      <t>OUI</t>
    </r>
    <r>
      <rPr>
        <b/>
        <sz val="10"/>
        <color indexed="8"/>
        <rFont val="Arial"/>
        <family val="2"/>
      </rPr>
      <t xml:space="preserve">, veuillez renseigner les informations concernant les saisies réalisées en rapport avec des infractions administratives dans le tableau 1.1 ci-dessous. Sinon, veuillez passer au tableau 1.2 après avoir pris connaissance des </t>
    </r>
    <r>
      <rPr>
        <b/>
        <sz val="10"/>
        <color indexed="10"/>
        <rFont val="Arial"/>
        <family val="2"/>
      </rPr>
      <t>INSTRUCTIONS IMPORTANTES</t>
    </r>
    <r>
      <rPr>
        <b/>
        <sz val="10"/>
        <color indexed="8"/>
        <rFont val="Arial"/>
        <family val="2"/>
      </rPr>
      <t xml:space="preserve"> ci-après.</t>
    </r>
  </si>
  <si>
    <r>
      <t xml:space="preserve">1.1. Veuillez indiquer les quantités totales d’armes saisies en rapport avec des </t>
    </r>
    <r>
      <rPr>
        <b/>
        <u/>
        <sz val="10"/>
        <color indexed="9"/>
        <rFont val="Arial"/>
        <family val="2"/>
      </rPr>
      <t>infractions administratives</t>
    </r>
    <r>
      <rPr>
        <b/>
        <sz val="10"/>
        <color indexed="9"/>
        <rFont val="Arial"/>
        <family val="2"/>
      </rPr>
      <t xml:space="preserve"> :</t>
    </r>
  </si>
  <si>
    <r>
      <t xml:space="preserve">Si la réponse à la question b. ci-dessus est </t>
    </r>
    <r>
      <rPr>
        <b/>
        <sz val="10"/>
        <color indexed="10"/>
        <rFont val="Arial"/>
        <family val="2"/>
      </rPr>
      <t>OUI</t>
    </r>
    <r>
      <rPr>
        <b/>
        <sz val="10"/>
        <color indexed="8"/>
        <rFont val="Arial"/>
        <family val="2"/>
      </rPr>
      <t>, veuillez,</t>
    </r>
    <r>
      <rPr>
        <b/>
        <u/>
        <sz val="10"/>
        <color indexed="8"/>
        <rFont val="Arial"/>
        <family val="2"/>
      </rPr>
      <t xml:space="preserve"> à partir de ce point</t>
    </r>
    <r>
      <rPr>
        <b/>
        <sz val="10"/>
        <color indexed="8"/>
        <rFont val="Arial"/>
        <family val="2"/>
      </rPr>
      <t xml:space="preserve">, ne signaler que les quantités d’armes saisies ou le nombre de saisies réalisées en rapport avec des infractions pénales ou dans des circonstances inconnues (les saisies liées à des infractions administratives étant exclues), sauf indication contraire. Si la réponse est non, veuillez indiquer la quantité totale d’armes saisies ou le nombre total de saisies réalisées.
</t>
    </r>
  </si>
  <si>
    <t>Formes du trafic</t>
  </si>
  <si>
    <t>3. Situation inconnue en ce qui concerne le marquage</t>
  </si>
  <si>
    <t>Personnes qu’un organe judiciaire autorisé à prononcer des condamnations en vertu du droit pénal national a reconnu coupable, que la décision ait été confirmée par la suite ou non.</t>
  </si>
  <si>
    <t>4. Arme longue à canon rayé (y compris carabine)</t>
  </si>
  <si>
    <t>3. Arme longue à canon rayé (y compris carabine)</t>
  </si>
  <si>
    <r>
      <rPr>
        <b/>
        <sz val="10"/>
        <color indexed="10"/>
        <rFont val="Arial"/>
        <family val="2"/>
      </rPr>
      <t xml:space="preserve">IMPORTANT : </t>
    </r>
    <r>
      <rPr>
        <b/>
        <sz val="10"/>
        <rFont val="Arial"/>
        <family val="2"/>
      </rPr>
      <t>Les réponses aux questions des tableaux 5.1 à 5.3 serviront à rendre compte de la situation au regard de l’indicateur 16.4.2 des Objectifs de Développement Durable</t>
    </r>
  </si>
  <si>
    <t>Quantité totale d’armes  remises</t>
  </si>
  <si>
    <r>
      <t xml:space="preserve">5.2. Nombre total d’armes </t>
    </r>
    <r>
      <rPr>
        <b/>
        <u/>
        <sz val="10"/>
        <color indexed="9"/>
        <rFont val="Arial"/>
        <family val="2"/>
      </rPr>
      <t>trouvées</t>
    </r>
    <r>
      <rPr>
        <b/>
        <sz val="10"/>
        <color indexed="9"/>
        <rFont val="Arial"/>
        <family val="2"/>
      </rPr>
      <t>, en fonction des résultats du traçage et des autres activités de suivi</t>
    </r>
  </si>
  <si>
    <r>
      <t xml:space="preserve">5.1. Nombre total d’armes </t>
    </r>
    <r>
      <rPr>
        <b/>
        <u/>
        <sz val="10"/>
        <color indexed="9"/>
        <rFont val="Arial"/>
        <family val="2"/>
      </rPr>
      <t>saisies</t>
    </r>
    <r>
      <rPr>
        <b/>
        <sz val="10"/>
        <color indexed="9"/>
        <rFont val="Arial"/>
        <family val="2"/>
      </rPr>
      <t>, en fonction des résultats du traçage et des autres activités de suivi</t>
    </r>
  </si>
  <si>
    <r>
      <t xml:space="preserve">5.3. Nombre total d’armes </t>
    </r>
    <r>
      <rPr>
        <b/>
        <u/>
        <sz val="10"/>
        <color indexed="9"/>
        <rFont val="Arial"/>
        <family val="2"/>
      </rPr>
      <t>remises</t>
    </r>
    <r>
      <rPr>
        <b/>
        <sz val="10"/>
        <color indexed="9"/>
        <rFont val="Arial"/>
        <family val="2"/>
      </rPr>
      <t>, en fonction des résultats du traçage et des autres activités de suivi.</t>
    </r>
  </si>
  <si>
    <t>1. Identification univoque par le marquage</t>
  </si>
  <si>
    <t>2. Identification univoque impossible par le marquage</t>
  </si>
  <si>
    <t>Date</t>
  </si>
  <si>
    <r>
      <t>8.2. Veuillez indiquer le nombre de</t>
    </r>
    <r>
      <rPr>
        <b/>
        <u/>
        <sz val="10"/>
        <color indexed="9"/>
        <rFont val="Arial"/>
        <family val="2"/>
      </rPr>
      <t xml:space="preserve"> personnes</t>
    </r>
    <r>
      <rPr>
        <b/>
        <sz val="10"/>
        <color indexed="9"/>
        <rFont val="Arial"/>
        <family val="2"/>
      </rPr>
      <t xml:space="preserve"> ayant eu </t>
    </r>
    <r>
      <rPr>
        <b/>
        <u/>
        <sz val="10"/>
        <color indexed="9"/>
        <rFont val="Arial"/>
        <family val="2"/>
      </rPr>
      <t>officiellement affaire à la police</t>
    </r>
    <r>
      <rPr>
        <b/>
        <sz val="10"/>
        <color indexed="9"/>
        <rFont val="Arial"/>
        <family val="2"/>
      </rPr>
      <t xml:space="preserve"> (arrêtées ou soupçonnées) pour </t>
    </r>
    <r>
      <rPr>
        <b/>
        <u/>
        <sz val="10"/>
        <color indexed="9"/>
        <rFont val="Arial"/>
        <family val="2"/>
      </rPr>
      <t>trafic d’armes</t>
    </r>
    <r>
      <rPr>
        <b/>
        <sz val="10"/>
        <color indexed="9"/>
        <rFont val="Arial"/>
        <family val="2"/>
      </rPr>
      <t xml:space="preserve">, en fonction d’éventuelles autres infractions pour lesquelles elles auraient été soupçonnées ou arrêtées. </t>
    </r>
  </si>
  <si>
    <t>2.3. Aucune information supplémentaire disponible concernant l’article</t>
  </si>
  <si>
    <t xml:space="preserve">Partie 2 : Informations relatives aux armes trouvées et remises </t>
  </si>
  <si>
    <t xml:space="preserve">Partie 6 : Système de justice pénale </t>
  </si>
  <si>
    <r>
      <t>Le</t>
    </r>
    <r>
      <rPr>
        <b/>
        <sz val="10"/>
        <color indexed="8"/>
        <rFont val="Arial"/>
        <family val="2"/>
      </rPr>
      <t xml:space="preserve"> questionnaire sur les flux illicites d’armes</t>
    </r>
    <r>
      <rPr>
        <sz val="10"/>
        <color indexed="8"/>
        <rFont val="Arial"/>
        <family val="2"/>
      </rPr>
      <t xml:space="preserve"> est composé de deux fichiers :
</t>
    </r>
    <r>
      <rPr>
        <b/>
        <sz val="10"/>
        <color indexed="8"/>
        <rFont val="Arial"/>
        <family val="2"/>
      </rPr>
      <t xml:space="preserve">(a) Fichier de données (le présent fichier)
</t>
    </r>
    <r>
      <rPr>
        <sz val="10"/>
        <color indexed="8"/>
        <rFont val="Arial"/>
        <family val="2"/>
      </rPr>
      <t xml:space="preserve">Ce fichier sert à recueillir les données nécessaires au calcul des indicateurs pertinents. Il se divise en sept parties thématiques, qui sont chacune associée à une couleur différente dans les onglets ou feuilles du document. Chaque partie comprend les domaines thématiques suivants :
</t>
    </r>
    <r>
      <rPr>
        <b/>
        <sz val="10"/>
        <color indexed="62"/>
        <rFont val="Arial"/>
        <family val="2"/>
      </rPr>
      <t>Partie 1 : Saisies d’armes</t>
    </r>
    <r>
      <rPr>
        <sz val="10"/>
        <color indexed="8"/>
        <rFont val="Arial"/>
        <family val="2"/>
      </rPr>
      <t xml:space="preserve">
Cette partie est divisée en trois sections (dont chacune est signalée par un onglet séparé) : 1) Armes saisies ; 2) Contexte criminel ; et 3) Informations géographiques sur les armes saisies.
</t>
    </r>
    <r>
      <rPr>
        <b/>
        <sz val="10"/>
        <color indexed="36"/>
        <rFont val="Arial"/>
        <family val="2"/>
      </rPr>
      <t>Partie 2 : Armes trouvées et remises</t>
    </r>
    <r>
      <rPr>
        <sz val="10"/>
        <color indexed="8"/>
        <rFont val="Arial"/>
        <family val="2"/>
      </rPr>
      <t xml:space="preserve">
Cette partie vise à recueillir les informations sur les armes trouvées et remises à l’onglet 4 : Armes trouvées et remises.
</t>
    </r>
    <r>
      <rPr>
        <b/>
        <sz val="10"/>
        <color indexed="60"/>
        <rFont val="Arial"/>
        <family val="2"/>
      </rPr>
      <t xml:space="preserve">Partie 3 : Résultats du traçage des armes saisies, trouvées et remises 
</t>
    </r>
    <r>
      <rPr>
        <sz val="10"/>
        <rFont val="Arial"/>
        <family val="2"/>
      </rPr>
      <t>Cette partie vise à recueillir les informations nécessaires au calcul et au suivi de l’indicateur 16.4.2 des objectifs de développement durable et correspond à l’onglet 5 : Résultats du traçage.</t>
    </r>
    <r>
      <rPr>
        <sz val="10"/>
        <color indexed="8"/>
        <rFont val="Arial"/>
        <family val="2"/>
      </rPr>
      <t xml:space="preserve">
</t>
    </r>
    <r>
      <rPr>
        <b/>
        <sz val="10"/>
        <color indexed="8"/>
        <rFont val="Arial"/>
        <family val="2"/>
      </rPr>
      <t>Partie 4 : Saisies importantes</t>
    </r>
    <r>
      <rPr>
        <sz val="10"/>
        <color indexed="8"/>
        <rFont val="Arial"/>
        <family val="2"/>
      </rPr>
      <t xml:space="preserve">
Cette partie concerne les saisies importantes d’armes, qui sont les seules à devoir y être signalées. Si la gravité ou non d'une saisie dépend du contexte national, les critères suivants peuvent être utilisés en règle générale : 
Critère quantitatif : – Saisie de plus de cinq armes
Critère qualitatif : – Saisie impliquant un groupe criminel organisé
                         – Saisie liée au trafic transnational d'armes 
</t>
    </r>
    <r>
      <rPr>
        <b/>
        <sz val="10"/>
        <color indexed="53"/>
        <rFont val="Arial"/>
        <family val="2"/>
      </rPr>
      <t xml:space="preserve">Partie 5 : Saisies de pièces, éléments et munitions
</t>
    </r>
    <r>
      <rPr>
        <sz val="10"/>
        <color indexed="8"/>
        <rFont val="Arial"/>
        <family val="2"/>
      </rPr>
      <t xml:space="preserve">Cette partie porte sur les saisies de pièces et éléments d’armes ainsi que de munitions et correspond à l’onglet 7 : Pièces, éléments et munitions.
</t>
    </r>
    <r>
      <rPr>
        <sz val="10"/>
        <color indexed="13"/>
        <rFont val="Arial"/>
        <family val="2"/>
      </rPr>
      <t xml:space="preserve">
</t>
    </r>
    <r>
      <rPr>
        <b/>
        <sz val="10"/>
        <color indexed="23"/>
        <rFont val="Arial"/>
        <family val="2"/>
      </rPr>
      <t>Partie 6 : Système de justice pénale</t>
    </r>
    <r>
      <rPr>
        <sz val="10"/>
        <color indexed="8"/>
        <rFont val="Arial"/>
        <family val="2"/>
      </rPr>
      <t xml:space="preserve">
Cette partie concerne les mesures de justice pénale prises pour lutter contre le trafic d’armes dans le pays et correspond à l’onglet 8 : Système de justice pénale.
</t>
    </r>
    <r>
      <rPr>
        <b/>
        <sz val="10"/>
        <color indexed="17"/>
        <rFont val="Arial"/>
        <family val="2"/>
      </rPr>
      <t xml:space="preserve">Partie 7 : Contexte du trafic
</t>
    </r>
    <r>
      <rPr>
        <sz val="10"/>
        <color indexed="8"/>
        <rFont val="Arial"/>
        <family val="2"/>
      </rPr>
      <t xml:space="preserve">Cette partie vise à réunir des données qualitatives et quantitatives supplémentaires sur le contexte du trafic d’armes et correspond à l’onglet 9 : Contexte du trafic.
</t>
    </r>
    <r>
      <rPr>
        <b/>
        <sz val="10"/>
        <color indexed="17"/>
        <rFont val="Arial"/>
        <family val="2"/>
      </rPr>
      <t xml:space="preserve">
</t>
    </r>
    <r>
      <rPr>
        <b/>
        <sz val="10"/>
        <color indexed="8"/>
        <rFont val="Arial"/>
        <family val="2"/>
      </rPr>
      <t>(b) Fichier de métadonnées (autre fichier Excel)</t>
    </r>
    <r>
      <rPr>
        <sz val="10"/>
        <color indexed="8"/>
        <rFont val="Arial"/>
        <family val="2"/>
      </rPr>
      <t xml:space="preserve">
Ce fichier sert à rassembler les informations nécessaires pour comprendre les données communiquées dans le questionnaire. Il est divisé en quatre grandes parties : 
</t>
    </r>
    <r>
      <rPr>
        <b/>
        <i/>
        <sz val="10"/>
        <color indexed="8"/>
        <rFont val="Arial"/>
        <family val="2"/>
      </rPr>
      <t>Partie A : Définitions</t>
    </r>
    <r>
      <rPr>
        <sz val="10"/>
        <color indexed="8"/>
        <rFont val="Arial"/>
        <family val="2"/>
      </rPr>
      <t xml:space="preserve">
Cette partie vise à recueillir des informations sur les définitions appliquées dans le pays au moment où celui-ci communique les données requises. 
</t>
    </r>
    <r>
      <rPr>
        <b/>
        <i/>
        <sz val="10"/>
        <color indexed="8"/>
        <rFont val="Arial"/>
        <family val="2"/>
      </rPr>
      <t>Partie B : Cadre national</t>
    </r>
    <r>
      <rPr>
        <sz val="10"/>
        <color indexed="8"/>
        <rFont val="Arial"/>
        <family val="2"/>
      </rPr>
      <t xml:space="preserve">
Cette partie concerne le cadre juridique du pays.
</t>
    </r>
    <r>
      <rPr>
        <b/>
        <i/>
        <sz val="10"/>
        <color indexed="8"/>
        <rFont val="Arial"/>
        <family val="2"/>
      </rPr>
      <t>Partie C : Traçage et coopération internationale</t>
    </r>
    <r>
      <rPr>
        <sz val="10"/>
        <color indexed="8"/>
        <rFont val="Arial"/>
        <family val="2"/>
      </rPr>
      <t xml:space="preserve">
Cette partie porte sur les procédures de traçage mises en place dans le pays et sur les efforts de coopération internationale en matière de traçage des armes.
</t>
    </r>
    <r>
      <rPr>
        <b/>
        <sz val="10"/>
        <color indexed="8"/>
        <rFont val="Arial"/>
        <family val="2"/>
      </rPr>
      <t xml:space="preserve">
</t>
    </r>
    <r>
      <rPr>
        <b/>
        <i/>
        <sz val="10"/>
        <color indexed="8"/>
        <rFont val="Arial"/>
        <family val="2"/>
      </rPr>
      <t xml:space="preserve">Partie D : Sources et couverture des données </t>
    </r>
    <r>
      <rPr>
        <sz val="10"/>
        <color indexed="8"/>
        <rFont val="Arial"/>
        <family val="2"/>
      </rPr>
      <t xml:space="preserve">
Cette partie vise à réunir des informations sur les sources utilisées pour remplir le fichier de données et sur la couverture des données fournies.  
</t>
    </r>
  </si>
  <si>
    <t>1.0.a</t>
  </si>
  <si>
    <t>1.0.b</t>
  </si>
  <si>
    <t>1.2.1</t>
  </si>
  <si>
    <t>1.3.1</t>
  </si>
  <si>
    <t>1.3.2</t>
  </si>
  <si>
    <t>1.3.3</t>
  </si>
  <si>
    <t>1.3.4</t>
  </si>
  <si>
    <t>1.3.5</t>
  </si>
  <si>
    <t>1.3.6</t>
  </si>
  <si>
    <t>1.3.7</t>
  </si>
  <si>
    <t>1.3.8</t>
  </si>
  <si>
    <t>1.3.9</t>
  </si>
  <si>
    <t>1.4.1</t>
  </si>
  <si>
    <t>1.4.2</t>
  </si>
  <si>
    <t>1.4.3</t>
  </si>
  <si>
    <t>1.4.4</t>
  </si>
  <si>
    <t>1.4.5</t>
  </si>
  <si>
    <t>1.4.6</t>
  </si>
  <si>
    <t>1.4.7</t>
  </si>
  <si>
    <t>1.4.8</t>
  </si>
  <si>
    <t>1.5.1</t>
  </si>
  <si>
    <t>1.5.2</t>
  </si>
  <si>
    <t>1.5.3</t>
  </si>
  <si>
    <t>1.5.4</t>
  </si>
  <si>
    <t>1.5.5</t>
  </si>
  <si>
    <t>2.1.1</t>
  </si>
  <si>
    <t>2.1.2</t>
  </si>
  <si>
    <t>2.1.3</t>
  </si>
  <si>
    <t>2.1.4</t>
  </si>
  <si>
    <t>2.1.5</t>
  </si>
  <si>
    <t>2.1.6</t>
  </si>
  <si>
    <t>2.1.7</t>
  </si>
  <si>
    <t>2.1.8</t>
  </si>
  <si>
    <t>2.2.1</t>
  </si>
  <si>
    <t>2.2.2</t>
  </si>
  <si>
    <t>2.2.3</t>
  </si>
  <si>
    <t>2.2.4</t>
  </si>
  <si>
    <t>2.2.5</t>
  </si>
  <si>
    <t>2.2.6</t>
  </si>
  <si>
    <t>2.2.7</t>
  </si>
  <si>
    <t>2.2.8</t>
  </si>
  <si>
    <t>3.1.1</t>
  </si>
  <si>
    <t>3.1.2</t>
  </si>
  <si>
    <t>3.1.3</t>
  </si>
  <si>
    <t>3.1.4</t>
  </si>
  <si>
    <t>3.1.5</t>
  </si>
  <si>
    <t>3.1.6</t>
  </si>
  <si>
    <t>3.1.7</t>
  </si>
  <si>
    <t>4.3.a</t>
  </si>
  <si>
    <t>4.3.b</t>
  </si>
  <si>
    <t>4.4.1</t>
  </si>
  <si>
    <t>4.4.2</t>
  </si>
  <si>
    <t>4.4.3</t>
  </si>
  <si>
    <t>5.1.1.1</t>
  </si>
  <si>
    <t>5.1.1.2</t>
  </si>
  <si>
    <t>5.1.1.3</t>
  </si>
  <si>
    <t>5.1.1.4</t>
  </si>
  <si>
    <t>5.1.1.5</t>
  </si>
  <si>
    <t>5.1.1.6</t>
  </si>
  <si>
    <t>5.1.1.7</t>
  </si>
  <si>
    <t>5.1.1.8</t>
  </si>
  <si>
    <t>5.1.2.1</t>
  </si>
  <si>
    <t>5.1.2.2</t>
  </si>
  <si>
    <t>5.1.2.3</t>
  </si>
  <si>
    <t>5.1.2.4</t>
  </si>
  <si>
    <t>5.1.3</t>
  </si>
  <si>
    <t>5.1.4</t>
  </si>
  <si>
    <t>5.2.1.1</t>
  </si>
  <si>
    <t>5.2.1.2</t>
  </si>
  <si>
    <t>5.2.1.3</t>
  </si>
  <si>
    <t>5.2.1.4</t>
  </si>
  <si>
    <t>5.2.1.5</t>
  </si>
  <si>
    <t>5.2.1.6</t>
  </si>
  <si>
    <t>5.2.1.7</t>
  </si>
  <si>
    <t>5.2.1.8</t>
  </si>
  <si>
    <t>5.2.2.1</t>
  </si>
  <si>
    <t>5.2.2.2</t>
  </si>
  <si>
    <t>5.2.2.3</t>
  </si>
  <si>
    <t>5.2.2.4</t>
  </si>
  <si>
    <t>5.2.3</t>
  </si>
  <si>
    <t>5.2.4</t>
  </si>
  <si>
    <t>5.3.1.1</t>
  </si>
  <si>
    <t>5.3.1.2</t>
  </si>
  <si>
    <t>5.3.1.3</t>
  </si>
  <si>
    <t>5.3.1.4</t>
  </si>
  <si>
    <t>5.3.1.5</t>
  </si>
  <si>
    <t>5.3.1.6</t>
  </si>
  <si>
    <t>5.3.1.7</t>
  </si>
  <si>
    <t>5.3.1.8</t>
  </si>
  <si>
    <t>5.3.2.1</t>
  </si>
  <si>
    <t>5.3.2.2</t>
  </si>
  <si>
    <t>5.3.2.3</t>
  </si>
  <si>
    <t>5.3.2.4</t>
  </si>
  <si>
    <t>5.3.3</t>
  </si>
  <si>
    <t>5.3.4</t>
  </si>
  <si>
    <t>7.1.1</t>
  </si>
  <si>
    <t>7.1.2</t>
  </si>
  <si>
    <t>8.1.1.1</t>
  </si>
  <si>
    <t>8.1.1.2</t>
  </si>
  <si>
    <t>8.1.1.3</t>
  </si>
  <si>
    <t>8.1.1.4</t>
  </si>
  <si>
    <t>8.1.2.1</t>
  </si>
  <si>
    <t>8.1.2.2</t>
  </si>
  <si>
    <t>8.1.2.3</t>
  </si>
  <si>
    <t>8.1.2.4</t>
  </si>
  <si>
    <t>8.1.3.1</t>
  </si>
  <si>
    <t>8.1.3.2</t>
  </si>
  <si>
    <t>8.1.3.3</t>
  </si>
  <si>
    <t>8.1.3.4</t>
  </si>
  <si>
    <t>8.1.4</t>
  </si>
  <si>
    <t>8.2.1</t>
  </si>
  <si>
    <t>8.2.2</t>
  </si>
  <si>
    <t>8.2.3</t>
  </si>
  <si>
    <t>8.2.4</t>
  </si>
  <si>
    <t>8.2.5</t>
  </si>
  <si>
    <t>8.2.6</t>
  </si>
  <si>
    <t>8.2.7</t>
  </si>
  <si>
    <t>8.2.8</t>
  </si>
  <si>
    <t>8.2.9</t>
  </si>
  <si>
    <t>9.2.1</t>
  </si>
  <si>
    <t>9.2.2</t>
  </si>
  <si>
    <t>9.2.3</t>
  </si>
  <si>
    <t>9.2.4</t>
  </si>
  <si>
    <t>9.2.5</t>
  </si>
  <si>
    <t>ListCountries</t>
  </si>
  <si>
    <t>Afghanistan</t>
  </si>
  <si>
    <t>Albanie</t>
  </si>
  <si>
    <t>Algérie</t>
  </si>
  <si>
    <t>Samoa américaines</t>
  </si>
  <si>
    <t>Andorre</t>
  </si>
  <si>
    <t>Angola</t>
  </si>
  <si>
    <t>Antigua-et-Barbuda</t>
  </si>
  <si>
    <t>Azerbaïdjan</t>
  </si>
  <si>
    <t>Argentine</t>
  </si>
  <si>
    <t>Australie</t>
  </si>
  <si>
    <t>Autriche</t>
  </si>
  <si>
    <t>Bahamas</t>
  </si>
  <si>
    <t>Bahreïn</t>
  </si>
  <si>
    <t>Bangladesh</t>
  </si>
  <si>
    <t>Firearms</t>
  </si>
  <si>
    <t>Barbade</t>
  </si>
  <si>
    <t>Belgique</t>
  </si>
  <si>
    <t>Bermudes</t>
  </si>
  <si>
    <t>Bhoutan</t>
  </si>
  <si>
    <t>Bolivie (État plurinational de)</t>
  </si>
  <si>
    <t>Bosnie-Herzégovine</t>
  </si>
  <si>
    <t>Botswana</t>
  </si>
  <si>
    <t>Brésil</t>
  </si>
  <si>
    <t>Belize</t>
  </si>
  <si>
    <t>Îles Salomon</t>
  </si>
  <si>
    <t>Îles Vierges britanniques</t>
  </si>
  <si>
    <t>Brunéi Darussalam</t>
  </si>
  <si>
    <t>Bulgarie</t>
  </si>
  <si>
    <t>Myanmar</t>
  </si>
  <si>
    <t>Burundi</t>
  </si>
  <si>
    <t>Bélarus</t>
  </si>
  <si>
    <t>Cambodge</t>
  </si>
  <si>
    <t>Cameroun</t>
  </si>
  <si>
    <t>Canada</t>
  </si>
  <si>
    <t>Cabo Verde</t>
  </si>
  <si>
    <t>Îles Caïmanes</t>
  </si>
  <si>
    <t>République centrafricaine</t>
  </si>
  <si>
    <t>Sri Lanka</t>
  </si>
  <si>
    <t>Tchad</t>
  </si>
  <si>
    <t>Chili</t>
  </si>
  <si>
    <t>Chine</t>
  </si>
  <si>
    <t>Chine, Province de Taïwan de Chine</t>
  </si>
  <si>
    <t>Colombie</t>
  </si>
  <si>
    <t>Comores</t>
  </si>
  <si>
    <t>Mayotte</t>
  </si>
  <si>
    <t>Congo</t>
  </si>
  <si>
    <t>République démocratique du Congo</t>
  </si>
  <si>
    <t>Îles Cook</t>
  </si>
  <si>
    <t>Costa Rica</t>
  </si>
  <si>
    <t>Croatie</t>
  </si>
  <si>
    <t>Cuba</t>
  </si>
  <si>
    <t>Chypre</t>
  </si>
  <si>
    <t>Tchéquie</t>
  </si>
  <si>
    <t>Bénin</t>
  </si>
  <si>
    <t>Danemark</t>
  </si>
  <si>
    <t>Dominique</t>
  </si>
  <si>
    <t>République dominicaine</t>
  </si>
  <si>
    <t>Équateur</t>
  </si>
  <si>
    <t>El Salvador</t>
  </si>
  <si>
    <t>Guinée équatoriale</t>
  </si>
  <si>
    <t>Éthiopie</t>
  </si>
  <si>
    <t>Érythrée</t>
  </si>
  <si>
    <t>Estonie</t>
  </si>
  <si>
    <t>Îles Féroé</t>
  </si>
  <si>
    <t>Îles Falkland (Malvinas)</t>
  </si>
  <si>
    <t>Fidji</t>
  </si>
  <si>
    <t>Finlande</t>
  </si>
  <si>
    <t>France</t>
  </si>
  <si>
    <t>Guyane française</t>
  </si>
  <si>
    <t>Polynésie française</t>
  </si>
  <si>
    <t>Djibouti</t>
  </si>
  <si>
    <t>Gabon</t>
  </si>
  <si>
    <t>Géorgie</t>
  </si>
  <si>
    <t>Gambie</t>
  </si>
  <si>
    <t>État de Palestine</t>
  </si>
  <si>
    <t>Allemagne</t>
  </si>
  <si>
    <t>Ghana</t>
  </si>
  <si>
    <t>Gibraltar</t>
  </si>
  <si>
    <t>Kiribati</t>
  </si>
  <si>
    <t>Grèce</t>
  </si>
  <si>
    <t>Groenland</t>
  </si>
  <si>
    <t>Grenade</t>
  </si>
  <si>
    <t>Guadeloupe</t>
  </si>
  <si>
    <t>Guam</t>
  </si>
  <si>
    <t>Guatemala</t>
  </si>
  <si>
    <t>Guinée</t>
  </si>
  <si>
    <t>Guyana</t>
  </si>
  <si>
    <t>Haïti</t>
  </si>
  <si>
    <t>Honduras</t>
  </si>
  <si>
    <t>Chine, région administrative spéciale de Hong Kong</t>
  </si>
  <si>
    <t>Hongrie</t>
  </si>
  <si>
    <t>Islande</t>
  </si>
  <si>
    <t>Inde</t>
  </si>
  <si>
    <t>Indonésie</t>
  </si>
  <si>
    <t>Iran (République islamique d’)</t>
  </si>
  <si>
    <t>Iraq</t>
  </si>
  <si>
    <t>Irlande</t>
  </si>
  <si>
    <t>Israël</t>
  </si>
  <si>
    <t>Italie</t>
  </si>
  <si>
    <t>Côte d’Ivoire</t>
  </si>
  <si>
    <t>Jamaïque</t>
  </si>
  <si>
    <t>Japon</t>
  </si>
  <si>
    <t>Kazakhstan</t>
  </si>
  <si>
    <t>Jordanie</t>
  </si>
  <si>
    <t>Kenya</t>
  </si>
  <si>
    <t>République populaire démocratique de Corée</t>
  </si>
  <si>
    <t>République de Corée</t>
  </si>
  <si>
    <t>Koweït</t>
  </si>
  <si>
    <t>Kirghizistan</t>
  </si>
  <si>
    <t>République démocratique populaire lao</t>
  </si>
  <si>
    <t>Liban</t>
  </si>
  <si>
    <t>Lesotho</t>
  </si>
  <si>
    <t>Lettonie</t>
  </si>
  <si>
    <t>Libéria</t>
  </si>
  <si>
    <t>Libye</t>
  </si>
  <si>
    <t>Liechtenstein</t>
  </si>
  <si>
    <t>Lituanie</t>
  </si>
  <si>
    <t>Luxembourg</t>
  </si>
  <si>
    <t>Chine, région administrative spéciale de Macao</t>
  </si>
  <si>
    <t>Madagascar</t>
  </si>
  <si>
    <t>Malawi</t>
  </si>
  <si>
    <t>Malaisie</t>
  </si>
  <si>
    <t>Maldives</t>
  </si>
  <si>
    <t>Mali</t>
  </si>
  <si>
    <t>Malte</t>
  </si>
  <si>
    <t>Martinique</t>
  </si>
  <si>
    <t>Mauritanie</t>
  </si>
  <si>
    <t>Maurice</t>
  </si>
  <si>
    <t>Mexique</t>
  </si>
  <si>
    <t>Monaco</t>
  </si>
  <si>
    <t>Mongolie</t>
  </si>
  <si>
    <t>République de Moldova</t>
  </si>
  <si>
    <t>Monténégro</t>
  </si>
  <si>
    <t>Montserrat</t>
  </si>
  <si>
    <t>Maroc</t>
  </si>
  <si>
    <t>Mozambique</t>
  </si>
  <si>
    <t>Oman</t>
  </si>
  <si>
    <t>Namibie</t>
  </si>
  <si>
    <t>Nauru</t>
  </si>
  <si>
    <t>Népal</t>
  </si>
  <si>
    <t>Pays-Bas (Royaume des)</t>
  </si>
  <si>
    <t>Curaçao</t>
  </si>
  <si>
    <t>Aruba</t>
  </si>
  <si>
    <t>Saint-Martin (partie néerlandaise)</t>
  </si>
  <si>
    <t>Bonaire, Saint-Eustache et Saba</t>
  </si>
  <si>
    <t>Nouvelle-Calédonie</t>
  </si>
  <si>
    <t>Vanuatu</t>
  </si>
  <si>
    <t>Nouvelle-Zélande</t>
  </si>
  <si>
    <t>Nicaragua</t>
  </si>
  <si>
    <t>Niger</t>
  </si>
  <si>
    <t>Nigéria</t>
  </si>
  <si>
    <t>Nioué</t>
  </si>
  <si>
    <t>Norvège</t>
  </si>
  <si>
    <t>Îles Mariannes du Nord</t>
  </si>
  <si>
    <t>Micronésie (États fédérés de)</t>
  </si>
  <si>
    <t>Îles Marshall</t>
  </si>
  <si>
    <t>Palaos</t>
  </si>
  <si>
    <t>Pakistan</t>
  </si>
  <si>
    <t>Panama</t>
  </si>
  <si>
    <t>Papouasie-Nouvelle-Guinée</t>
  </si>
  <si>
    <t>Paraguay</t>
  </si>
  <si>
    <t>Persons</t>
  </si>
  <si>
    <t>Philippines</t>
  </si>
  <si>
    <t>Pologne</t>
  </si>
  <si>
    <t>Portugal</t>
  </si>
  <si>
    <t>Guinée-Bissau</t>
  </si>
  <si>
    <t>Timor-Leste</t>
  </si>
  <si>
    <t>Porto Rico</t>
  </si>
  <si>
    <t>Qatar</t>
  </si>
  <si>
    <t>Réunion</t>
  </si>
  <si>
    <t>Roumanie</t>
  </si>
  <si>
    <t>Fédération de Russie</t>
  </si>
  <si>
    <t>Rwanda</t>
  </si>
  <si>
    <t>Sainte-Hélène</t>
  </si>
  <si>
    <t>Saint-Kitts-et-Nevis</t>
  </si>
  <si>
    <t>Anguilla</t>
  </si>
  <si>
    <t>Sainte-Lucie</t>
  </si>
  <si>
    <t>Saint-Pierre-et-Miquelon</t>
  </si>
  <si>
    <t>Saint-Vincent-et-les Grenadines</t>
  </si>
  <si>
    <t>Saint-Marin</t>
  </si>
  <si>
    <t>Sao Tomé-et-Principe</t>
  </si>
  <si>
    <t>Arabie saoudite</t>
  </si>
  <si>
    <t>Sénégal</t>
  </si>
  <si>
    <t>Serbie</t>
  </si>
  <si>
    <t>Seychelles</t>
  </si>
  <si>
    <t>Sierra Leone</t>
  </si>
  <si>
    <t>Singapour</t>
  </si>
  <si>
    <t>Slovaquie</t>
  </si>
  <si>
    <t>Viet Nam</t>
  </si>
  <si>
    <t>Slovénie</t>
  </si>
  <si>
    <t>Somalie</t>
  </si>
  <si>
    <t>Afrique du Sud</t>
  </si>
  <si>
    <t>Zimbabwe</t>
  </si>
  <si>
    <t>Espagne</t>
  </si>
  <si>
    <t>Soudan du Sud</t>
  </si>
  <si>
    <t>Soudan</t>
  </si>
  <si>
    <t>Sahara occidental</t>
  </si>
  <si>
    <t>Suriname</t>
  </si>
  <si>
    <t>Eswatini</t>
  </si>
  <si>
    <t>Suède</t>
  </si>
  <si>
    <t>Suisse</t>
  </si>
  <si>
    <t>République arabe syrienne</t>
  </si>
  <si>
    <t>Tadjikistan</t>
  </si>
  <si>
    <t>Thaïlande</t>
  </si>
  <si>
    <t>Togo</t>
  </si>
  <si>
    <t>Tokélaou</t>
  </si>
  <si>
    <t>Tonga</t>
  </si>
  <si>
    <t>Trinité-et-Tobago</t>
  </si>
  <si>
    <t>Émirats arabes unis</t>
  </si>
  <si>
    <t>Tunisie</t>
  </si>
  <si>
    <t>Türkiye</t>
  </si>
  <si>
    <t>Turkménistan</t>
  </si>
  <si>
    <t>Îles Turques-et-Caïques</t>
  </si>
  <si>
    <t>Tuvalu</t>
  </si>
  <si>
    <t>Ouganda</t>
  </si>
  <si>
    <t>Ukraine</t>
  </si>
  <si>
    <t>Macédoine du Nord</t>
  </si>
  <si>
    <t>Égypte</t>
  </si>
  <si>
    <t>Royaume-Uni de Grande-Bretagne et d’Irlande du Nord</t>
  </si>
  <si>
    <t>Île de Man</t>
  </si>
  <si>
    <t>République-Unie de Tanzanie</t>
  </si>
  <si>
    <t>États-Unis d’Amérique</t>
  </si>
  <si>
    <t>Îles Vierges américaines</t>
  </si>
  <si>
    <t>Burkina Faso</t>
  </si>
  <si>
    <t>Uruguay</t>
  </si>
  <si>
    <t>Ouzbékistan</t>
  </si>
  <si>
    <t>Venezuela (République bolivarienne du)</t>
  </si>
  <si>
    <t>Îles Wallis-et-Futuna</t>
  </si>
  <si>
    <t>Samoa</t>
  </si>
  <si>
    <t>Yémen</t>
  </si>
  <si>
    <t>Zambie</t>
  </si>
  <si>
    <t>Guernesey</t>
  </si>
  <si>
    <t>Jersey</t>
  </si>
  <si>
    <t>Saint-Barthélemy</t>
  </si>
  <si>
    <t>Saint-Martin (partie française)</t>
  </si>
  <si>
    <t>Kosovo (en vertu de la résolution 1244 du Conseil de sécurité des Nations Unies)</t>
  </si>
  <si>
    <t>Angleterre et Pays de Galles</t>
  </si>
  <si>
    <t>Écosse</t>
  </si>
  <si>
    <t>Irlande du Nord</t>
  </si>
  <si>
    <t>Irak (centre de l’Irak)</t>
  </si>
  <si>
    <t>Irak (Région du Kurdistan)</t>
  </si>
  <si>
    <t>Île anglo-normande</t>
  </si>
  <si>
    <t>Saint-Siège</t>
  </si>
  <si>
    <t>Oui</t>
  </si>
  <si>
    <t>ListBoolean</t>
  </si>
  <si>
    <t>Non</t>
  </si>
  <si>
    <t>Mitrailleuse</t>
  </si>
  <si>
    <t>Pistolet</t>
  </si>
  <si>
    <t>Revolver</t>
  </si>
  <si>
    <t>Arme longue à canon raye</t>
  </si>
  <si>
    <t>Arme courte à canon lisse</t>
  </si>
  <si>
    <t>Pistolet mitrailleur</t>
  </si>
  <si>
    <t>ListTypeWeapon</t>
  </si>
  <si>
    <t>ListTypeComponent</t>
  </si>
  <si>
    <t>Canon</t>
  </si>
  <si>
    <t>Culasse mobile</t>
  </si>
  <si>
    <t>Bloc de culasse</t>
  </si>
  <si>
    <t>Barillet</t>
  </si>
  <si>
    <t>Carcasse au boite de culasse</t>
  </si>
  <si>
    <t>Chargeur</t>
  </si>
  <si>
    <t>Silencieux</t>
  </si>
  <si>
    <t>Glissiere</t>
  </si>
  <si>
    <t>ListBooleanUnk</t>
  </si>
  <si>
    <t>Frontière - entrant</t>
  </si>
  <si>
    <t>Frontière - sortant</t>
  </si>
  <si>
    <t>Eaux internationales</t>
  </si>
  <si>
    <t>Autre (préciser)</t>
  </si>
  <si>
    <t>TypeItinery</t>
  </si>
  <si>
    <t>Location</t>
  </si>
  <si>
    <t>Bateau</t>
  </si>
  <si>
    <t>Ménage</t>
  </si>
  <si>
    <t>Gare</t>
  </si>
  <si>
    <t>Bureau de poste</t>
  </si>
  <si>
    <t>Port</t>
  </si>
  <si>
    <t>Aéroport</t>
  </si>
  <si>
    <t>Véhicule</t>
  </si>
  <si>
    <t>Avion</t>
  </si>
  <si>
    <t>Entrepôt</t>
  </si>
  <si>
    <t>31 juillet 2024</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</si>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</sst>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9" x14ac:knownFonts="1">
    <font>
      <sz val="11"/>
      <color theme="1"/>
      <name val="Calibri"/>
      <family val="2"/>
      <scheme val="minor"/>
    </font>
    <font>
      <b/>
      <sz val="10"/>
      <color indexed="9"/>
      <name val="Arial"/>
      <family val="2"/>
    </font>
    <font>
      <b/>
      <sz val="10"/>
      <color indexed="8"/>
      <name val="Arial"/>
      <family val="2"/>
    </font>
    <font>
      <b/>
      <sz val="10"/>
      <color indexed="10"/>
      <name val="Arial"/>
      <family val="2"/>
    </font>
    <font>
      <sz val="10"/>
      <color indexed="8"/>
      <name val="Arial"/>
      <family val="2"/>
    </font>
    <font>
      <b/>
      <sz val="10"/>
      <name val="Arial"/>
      <family val="2"/>
    </font>
    <font>
      <b/>
      <sz val="10"/>
      <color indexed="17"/>
      <name val="Arial"/>
      <family val="2"/>
    </font>
    <font>
      <b/>
      <sz val="11"/>
      <name val="Arial"/>
      <family val="2"/>
    </font>
    <font>
      <b/>
      <sz val="10"/>
      <color indexed="62"/>
      <name val="Arial"/>
      <family val="2"/>
    </font>
    <font>
      <b/>
      <sz val="10"/>
      <color indexed="60"/>
      <name val="Arial"/>
      <family val="2"/>
    </font>
    <font>
      <b/>
      <sz val="10"/>
      <color indexed="53"/>
      <name val="Arial"/>
      <family val="2"/>
    </font>
    <font>
      <b/>
      <i/>
      <sz val="10"/>
      <color indexed="8"/>
      <name val="Arial"/>
      <family val="2"/>
    </font>
    <font>
      <b/>
      <u/>
      <sz val="10"/>
      <color indexed="8"/>
      <name val="Arial"/>
      <family val="2"/>
    </font>
    <font>
      <b/>
      <u/>
      <sz val="10"/>
      <color indexed="9"/>
      <name val="Arial"/>
      <family val="2"/>
    </font>
    <font>
      <sz val="8"/>
      <color indexed="81"/>
      <name val="Tahoma"/>
      <family val="2"/>
    </font>
    <font>
      <sz val="9"/>
      <color indexed="81"/>
      <name val="Tahoma"/>
      <family val="2"/>
    </font>
    <font>
      <b/>
      <sz val="10"/>
      <color indexed="36"/>
      <name val="Arial"/>
      <family val="2"/>
    </font>
    <font>
      <u/>
      <sz val="10"/>
      <color indexed="8"/>
      <name val="Arial"/>
      <family val="2"/>
    </font>
    <font>
      <b/>
      <sz val="10"/>
      <color indexed="23"/>
      <name val="Arial"/>
      <family val="2"/>
    </font>
    <font>
      <sz val="10"/>
      <color indexed="13"/>
      <name val="Arial"/>
      <family val="2"/>
    </font>
    <font>
      <sz val="10"/>
      <name val="Arial"/>
      <family val="2"/>
    </font>
    <font>
      <sz val="11"/>
      <name val="Calibri"/>
      <family val="2"/>
    </font>
    <font>
      <u/>
      <sz val="11"/>
      <color theme="10"/>
      <name val="Calibri"/>
      <family val="2"/>
      <scheme val="minor"/>
    </font>
    <font>
      <sz val="11"/>
      <color theme="1"/>
      <name val="Arial"/>
      <family val="2"/>
    </font>
    <font>
      <b/>
      <sz val="14"/>
      <color rgb="FFBD0F9C"/>
      <name val="Arial"/>
      <family val="2"/>
    </font>
    <font>
      <b/>
      <sz val="12"/>
      <color rgb="FFBD0F9C"/>
      <name val="Arial"/>
      <family val="2"/>
    </font>
    <font>
      <sz val="10"/>
      <color theme="1"/>
      <name val="Arial"/>
      <family val="2"/>
    </font>
    <font>
      <b/>
      <sz val="11"/>
      <color theme="1"/>
      <name val="Arial"/>
      <family val="2"/>
    </font>
    <font>
      <sz val="10"/>
      <color theme="0" tint="-4.9989318521683403E-2"/>
      <name val="Arial"/>
      <family val="2"/>
    </font>
    <font>
      <b/>
      <sz val="10"/>
      <color rgb="FFFF0000"/>
      <name val="Arial"/>
      <family val="2"/>
    </font>
    <font>
      <b/>
      <sz val="14"/>
      <color theme="5" tint="-0.249977111117893"/>
      <name val="Arial"/>
      <family val="2"/>
    </font>
    <font>
      <b/>
      <sz val="12"/>
      <color theme="5" tint="-0.249977111117893"/>
      <name val="Arial"/>
      <family val="2"/>
    </font>
    <font>
      <b/>
      <sz val="10"/>
      <color theme="0"/>
      <name val="Arial"/>
      <family val="2"/>
    </font>
    <font>
      <i/>
      <sz val="7"/>
      <color rgb="FF70706F"/>
      <name val="Arial"/>
      <family val="2"/>
    </font>
    <font>
      <sz val="8"/>
      <color theme="1"/>
      <name val="Arial Narrow"/>
      <family val="2"/>
    </font>
    <font>
      <sz val="7"/>
      <color theme="1"/>
      <name val="Arial Narrow"/>
      <family val="2"/>
    </font>
    <font>
      <i/>
      <sz val="5.5"/>
      <color rgb="FF70706F"/>
      <name val="Arial"/>
      <family val="2"/>
    </font>
    <font>
      <sz val="10"/>
      <color rgb="FF000000"/>
      <name val="Arial"/>
      <family val="2"/>
    </font>
    <font>
      <sz val="11.5"/>
      <color rgb="FF000000"/>
      <name val="Times New Roman"/>
      <family val="1"/>
    </font>
    <font>
      <sz val="11"/>
      <color theme="0"/>
      <name val="Arial"/>
      <family val="2"/>
    </font>
    <font>
      <b/>
      <sz val="11"/>
      <color theme="1"/>
      <name val="Calibri"/>
      <family val="2"/>
      <scheme val="minor"/>
    </font>
    <font>
      <b/>
      <sz val="10"/>
      <color theme="1"/>
      <name val="Arial"/>
      <family val="2"/>
    </font>
    <font>
      <b/>
      <i/>
      <sz val="11"/>
      <color theme="1"/>
      <name val="Arial"/>
      <family val="2"/>
    </font>
    <font>
      <b/>
      <i/>
      <sz val="10"/>
      <color theme="1"/>
      <name val="Arial"/>
      <family val="2"/>
    </font>
    <font>
      <b/>
      <sz val="9"/>
      <color theme="1"/>
      <name val="Arial"/>
      <family val="2"/>
    </font>
    <font>
      <b/>
      <sz val="9"/>
      <color theme="0"/>
      <name val="Arial"/>
      <family val="2"/>
    </font>
    <font>
      <sz val="9"/>
      <color theme="1"/>
      <name val="Arial"/>
      <family val="2"/>
    </font>
    <font>
      <sz val="10"/>
      <color rgb="FFFF0000"/>
      <name val="Arial"/>
      <family val="2"/>
    </font>
    <font>
      <sz val="11"/>
      <color theme="0" tint="-4.9989318521683403E-2"/>
      <name val="Arial"/>
      <family val="2"/>
    </font>
    <font>
      <sz val="11"/>
      <color rgb="FFFF0000"/>
      <name val="Arial"/>
      <family val="2"/>
    </font>
    <font>
      <sz val="11"/>
      <color theme="0" tint="-4.9989318521683403E-2"/>
      <name val="Calibri"/>
      <family val="2"/>
      <scheme val="minor"/>
    </font>
    <font>
      <b/>
      <sz val="11"/>
      <color theme="0" tint="-4.9989318521683403E-2"/>
      <name val="Calibri"/>
      <family val="2"/>
      <scheme val="minor"/>
    </font>
    <font>
      <b/>
      <sz val="10"/>
      <color theme="0" tint="-4.9989318521683403E-2"/>
      <name val="Arial"/>
      <family val="2"/>
    </font>
    <font>
      <b/>
      <sz val="11"/>
      <color theme="0" tint="-4.9989318521683403E-2"/>
      <name val="Arial"/>
      <family val="2"/>
    </font>
    <font>
      <i/>
      <sz val="10"/>
      <color theme="1"/>
      <name val="Arial"/>
      <family val="2"/>
    </font>
    <font>
      <b/>
      <i/>
      <sz val="10"/>
      <color theme="0"/>
      <name val="Arial"/>
      <family val="2"/>
    </font>
    <font>
      <b/>
      <sz val="8"/>
      <color rgb="FFFF0000"/>
      <name val="Arial"/>
      <family val="2"/>
    </font>
    <font>
      <b/>
      <u/>
      <sz val="11"/>
      <color rgb="FFFF0000"/>
      <name val="Arial"/>
      <family val="2"/>
    </font>
    <font>
      <b/>
      <sz val="9"/>
      <color rgb="FFFF000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rgb="FFF2D9D8"/>
        <bgColor indexed="64"/>
      </patternFill>
    </fill>
    <fill>
      <patternFill patternType="solid">
        <fgColor rgb="FFBD0F9C"/>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7030A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77">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2" fillId="0" borderId="0" applyNumberFormat="0" applyFill="0" applyBorder="0" applyAlignment="0" applyProtection="0"/>
    <xf numFmtId="0" fontId="21" fillId="0" borderId="0"/>
  </cellStyleXfs>
  <cellXfs count="675">
    <xf numFmtId="0" fontId="0" fillId="0" borderId="0" xfId="0"/>
    <xf numFmtId="0" fontId="23" fillId="2" borderId="1" xfId="0" applyFont="1" applyFill="1" applyBorder="1" applyProtection="1"/>
    <xf numFmtId="0" fontId="24" fillId="2" borderId="1" xfId="0" applyFont="1" applyFill="1" applyBorder="1"/>
    <xf numFmtId="0" fontId="23" fillId="2" borderId="0" xfId="0" applyFont="1" applyFill="1" applyProtection="1"/>
    <xf numFmtId="0" fontId="23" fillId="2" borderId="0" xfId="0" applyFont="1" applyFill="1" applyBorder="1" applyProtection="1"/>
    <xf numFmtId="0" fontId="25" fillId="2" borderId="0" xfId="0" applyFont="1" applyFill="1" applyBorder="1" applyProtection="1"/>
    <xf numFmtId="0" fontId="26" fillId="2" borderId="0" xfId="0" applyFont="1" applyFill="1" applyProtection="1"/>
    <xf numFmtId="0" fontId="27" fillId="0" borderId="2" xfId="0" applyFont="1" applyFill="1" applyBorder="1" applyProtection="1">
      <protection locked="0"/>
    </xf>
    <xf numFmtId="0" fontId="27" fillId="0" borderId="3" xfId="0" applyFont="1" applyFill="1" applyBorder="1" applyProtection="1">
      <protection locked="0"/>
    </xf>
    <xf numFmtId="0" fontId="28" fillId="2" borderId="0" xfId="0" applyFont="1" applyFill="1"/>
    <xf numFmtId="0" fontId="26" fillId="2" borderId="0" xfId="0" applyFont="1" applyFill="1"/>
    <xf numFmtId="0" fontId="26" fillId="0" borderId="4" xfId="0" applyFont="1" applyFill="1" applyBorder="1" applyProtection="1">
      <protection locked="0"/>
    </xf>
    <xf numFmtId="0" fontId="26" fillId="0" borderId="5" xfId="0" applyFont="1" applyFill="1" applyBorder="1" applyProtection="1">
      <protection locked="0"/>
    </xf>
    <xf numFmtId="0" fontId="23" fillId="2" borderId="1" xfId="0" applyFont="1" applyFill="1" applyBorder="1"/>
    <xf numFmtId="0" fontId="23" fillId="2" borderId="0" xfId="0" applyFont="1" applyFill="1" applyBorder="1"/>
    <xf numFmtId="0" fontId="25" fillId="2" borderId="0" xfId="0" applyFont="1" applyFill="1" applyBorder="1"/>
    <xf numFmtId="0" fontId="27" fillId="0" borderId="7" xfId="0" applyFont="1" applyFill="1" applyBorder="1" applyProtection="1">
      <protection locked="0"/>
    </xf>
    <xf numFmtId="0" fontId="27" fillId="2" borderId="0" xfId="0" applyFont="1" applyFill="1"/>
    <xf numFmtId="0" fontId="29" fillId="2" borderId="0" xfId="0" applyFont="1" applyFill="1"/>
    <xf numFmtId="0" fontId="30" fillId="2" borderId="1" xfId="0" applyFont="1" applyFill="1" applyBorder="1"/>
    <xf numFmtId="0" fontId="31" fillId="2" borderId="0" xfId="0" applyFont="1" applyFill="1" applyBorder="1"/>
    <xf numFmtId="0" fontId="26" fillId="0" borderId="3" xfId="0" applyFont="1" applyFill="1" applyBorder="1" applyProtection="1">
      <protection locked="0"/>
    </xf>
    <xf numFmtId="0" fontId="26" fillId="0" borderId="2" xfId="0" applyFont="1" applyFill="1" applyBorder="1" applyProtection="1">
      <protection locked="0"/>
    </xf>
    <xf numFmtId="0" fontId="26" fillId="0" borderId="8" xfId="0" applyFont="1" applyFill="1" applyBorder="1" applyProtection="1">
      <protection locked="0"/>
    </xf>
    <xf numFmtId="0" fontId="26" fillId="0" borderId="9" xfId="0" applyFont="1" applyFill="1" applyBorder="1" applyProtection="1">
      <protection locked="0"/>
    </xf>
    <xf numFmtId="0" fontId="26" fillId="0" borderId="10" xfId="0" applyFont="1" applyFill="1" applyBorder="1" applyProtection="1">
      <protection locked="0"/>
    </xf>
    <xf numFmtId="0" fontId="26" fillId="0" borderId="11" xfId="0" applyFont="1" applyFill="1" applyBorder="1" applyProtection="1">
      <protection locked="0"/>
    </xf>
    <xf numFmtId="0" fontId="26" fillId="0" borderId="12" xfId="0" applyFont="1" applyFill="1" applyBorder="1" applyProtection="1">
      <protection locked="0"/>
    </xf>
    <xf numFmtId="0" fontId="26" fillId="0" borderId="13" xfId="0" applyFont="1" applyFill="1" applyBorder="1" applyProtection="1">
      <protection locked="0"/>
    </xf>
    <xf numFmtId="0" fontId="26" fillId="0" borderId="14" xfId="0" applyFont="1" applyFill="1" applyBorder="1" applyProtection="1">
      <protection locked="0"/>
    </xf>
    <xf numFmtId="0" fontId="26" fillId="0" borderId="15" xfId="0" applyFont="1" applyFill="1" applyBorder="1" applyAlignment="1" applyProtection="1">
      <alignment wrapText="1"/>
      <protection locked="0"/>
    </xf>
    <xf numFmtId="0" fontId="26" fillId="0" borderId="16" xfId="0" applyFont="1" applyFill="1" applyBorder="1" applyProtection="1">
      <protection locked="0"/>
    </xf>
    <xf numFmtId="0" fontId="26" fillId="0" borderId="17" xfId="0" applyFont="1" applyFill="1" applyBorder="1" applyProtection="1">
      <protection locked="0"/>
    </xf>
    <xf numFmtId="0" fontId="26" fillId="0" borderId="18" xfId="0" applyFont="1" applyFill="1" applyBorder="1" applyProtection="1">
      <protection locked="0"/>
    </xf>
    <xf numFmtId="0" fontId="26" fillId="0" borderId="19" xfId="0" applyFont="1" applyFill="1" applyBorder="1" applyProtection="1">
      <protection locked="0"/>
    </xf>
    <xf numFmtId="0" fontId="26" fillId="0" borderId="7" xfId="0" applyFont="1" applyFill="1" applyBorder="1" applyProtection="1">
      <protection locked="0"/>
    </xf>
    <xf numFmtId="0" fontId="26" fillId="0" borderId="20" xfId="0" applyFont="1" applyFill="1" applyBorder="1" applyProtection="1">
      <protection locked="0"/>
    </xf>
    <xf numFmtId="0" fontId="26" fillId="0" borderId="21" xfId="0" applyFont="1" applyFill="1" applyBorder="1" applyProtection="1">
      <protection locked="0"/>
    </xf>
    <xf numFmtId="0" fontId="26" fillId="0" borderId="22" xfId="0" applyFont="1" applyFill="1" applyBorder="1" applyAlignment="1" applyProtection="1">
      <alignment vertical="center"/>
      <protection locked="0"/>
    </xf>
    <xf numFmtId="0" fontId="26" fillId="0" borderId="23" xfId="0" applyFont="1" applyFill="1" applyBorder="1" applyProtection="1">
      <protection locked="0"/>
    </xf>
    <xf numFmtId="0" fontId="26" fillId="0" borderId="24" xfId="0" applyFont="1" applyFill="1" applyBorder="1" applyProtection="1">
      <protection locked="0"/>
    </xf>
    <xf numFmtId="0" fontId="24" fillId="2" borderId="1" xfId="0" applyFont="1" applyFill="1" applyBorder="1" applyProtection="1"/>
    <xf numFmtId="0" fontId="26" fillId="3" borderId="25" xfId="0" applyFont="1" applyFill="1" applyBorder="1" applyAlignment="1" applyProtection="1">
      <alignment vertical="center" wrapText="1"/>
    </xf>
    <xf numFmtId="0" fontId="26" fillId="3" borderId="24" xfId="0" applyFont="1" applyFill="1" applyBorder="1" applyAlignment="1" applyProtection="1">
      <alignment vertical="center" wrapText="1"/>
    </xf>
    <xf numFmtId="0" fontId="32" fillId="4" borderId="26" xfId="0" applyFont="1" applyFill="1" applyBorder="1" applyAlignment="1">
      <alignment horizontal="left" vertical="center" wrapText="1"/>
    </xf>
    <xf numFmtId="0" fontId="32" fillId="4" borderId="27" xfId="0" applyFont="1" applyFill="1" applyBorder="1" applyAlignment="1">
      <alignment horizontal="center" vertical="center" wrapText="1"/>
    </xf>
    <xf numFmtId="0" fontId="33" fillId="0" borderId="28" xfId="0" applyFont="1" applyBorder="1" applyAlignment="1">
      <alignment vertical="center" wrapText="1"/>
    </xf>
    <xf numFmtId="0" fontId="33" fillId="0" borderId="29" xfId="0" applyFont="1" applyBorder="1" applyAlignment="1">
      <alignment horizontal="center" wrapText="1"/>
    </xf>
    <xf numFmtId="0" fontId="34" fillId="0" borderId="28"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29" xfId="0" applyFont="1" applyBorder="1" applyAlignment="1">
      <alignment horizontal="center" wrapText="1"/>
    </xf>
    <xf numFmtId="0" fontId="35" fillId="0" borderId="28" xfId="0" applyFont="1" applyBorder="1" applyAlignment="1">
      <alignment vertical="center" wrapText="1"/>
    </xf>
    <xf numFmtId="0" fontId="35" fillId="0" borderId="29" xfId="0" applyFont="1" applyBorder="1" applyAlignment="1">
      <alignment vertical="center" wrapText="1"/>
    </xf>
    <xf numFmtId="0" fontId="35" fillId="0" borderId="29" xfId="0" applyFont="1" applyBorder="1" applyAlignment="1">
      <alignment wrapText="1"/>
    </xf>
    <xf numFmtId="0" fontId="36" fillId="0" borderId="30" xfId="0" applyFont="1" applyBorder="1" applyAlignment="1">
      <alignment horizontal="center" vertical="center" wrapText="1"/>
    </xf>
    <xf numFmtId="0" fontId="33" fillId="0" borderId="28" xfId="0" applyFont="1" applyBorder="1" applyAlignment="1">
      <alignment horizontal="center" vertical="center" wrapText="1"/>
    </xf>
    <xf numFmtId="0" fontId="37" fillId="0" borderId="26" xfId="0" applyFont="1" applyBorder="1" applyAlignment="1">
      <alignment horizontal="left" vertical="center" wrapText="1"/>
    </xf>
    <xf numFmtId="0" fontId="38" fillId="0" borderId="27" xfId="0" applyFont="1" applyBorder="1" applyAlignment="1">
      <alignment vertical="center" wrapText="1"/>
    </xf>
    <xf numFmtId="0" fontId="38" fillId="0" borderId="29" xfId="0" applyFont="1" applyBorder="1" applyAlignment="1">
      <alignment wrapText="1"/>
    </xf>
    <xf numFmtId="0" fontId="38" fillId="0" borderId="29" xfId="0" applyFont="1" applyBorder="1" applyAlignment="1">
      <alignment vertical="center" wrapText="1"/>
    </xf>
    <xf numFmtId="0" fontId="29" fillId="2" borderId="0" xfId="0" applyFont="1" applyFill="1" applyProtection="1"/>
    <xf numFmtId="0" fontId="39" fillId="2" borderId="1" xfId="0" applyFont="1" applyFill="1" applyBorder="1"/>
    <xf numFmtId="0" fontId="0" fillId="2" borderId="1" xfId="0" applyFill="1" applyBorder="1"/>
    <xf numFmtId="0" fontId="26" fillId="2" borderId="0" xfId="0" applyFont="1" applyFill="1" applyAlignment="1">
      <alignment vertical="top" wrapText="1"/>
    </xf>
    <xf numFmtId="0" fontId="26" fillId="0" borderId="31" xfId="0" applyFont="1" applyFill="1" applyBorder="1" applyAlignment="1" applyProtection="1">
      <alignment vertical="top" wrapText="1"/>
      <protection locked="0"/>
    </xf>
    <xf numFmtId="0" fontId="27" fillId="0" borderId="32" xfId="0" applyFont="1" applyFill="1" applyBorder="1" applyProtection="1">
      <protection locked="0"/>
    </xf>
    <xf numFmtId="0" fontId="27" fillId="0" borderId="6" xfId="0" applyFont="1" applyFill="1" applyBorder="1" applyProtection="1">
      <protection locked="0"/>
    </xf>
    <xf numFmtId="0" fontId="27" fillId="0" borderId="33" xfId="0" applyFont="1" applyFill="1" applyBorder="1" applyProtection="1">
      <protection locked="0"/>
    </xf>
    <xf numFmtId="0" fontId="26" fillId="3" borderId="22" xfId="0" applyFont="1" applyFill="1" applyBorder="1" applyAlignment="1" applyProtection="1">
      <alignment vertical="center" wrapText="1"/>
    </xf>
    <xf numFmtId="0" fontId="27" fillId="0" borderId="34" xfId="0" applyFont="1" applyFill="1" applyBorder="1" applyProtection="1">
      <protection locked="0"/>
    </xf>
    <xf numFmtId="0" fontId="41" fillId="3" borderId="35" xfId="0" applyFont="1" applyFill="1" applyBorder="1" applyAlignment="1" applyProtection="1">
      <alignment horizontal="left" wrapText="1"/>
    </xf>
    <xf numFmtId="0" fontId="27" fillId="0" borderId="36" xfId="0" applyFont="1" applyFill="1" applyBorder="1" applyProtection="1">
      <protection locked="0"/>
    </xf>
    <xf numFmtId="0" fontId="41" fillId="3" borderId="17" xfId="0" applyFont="1" applyFill="1" applyBorder="1" applyAlignment="1" applyProtection="1">
      <alignment horizontal="left" wrapText="1"/>
    </xf>
    <xf numFmtId="0" fontId="26" fillId="0" borderId="3" xfId="0" applyFont="1" applyFill="1" applyBorder="1" applyAlignment="1" applyProtection="1">
      <alignment wrapText="1"/>
      <protection locked="0"/>
    </xf>
    <xf numFmtId="0" fontId="26" fillId="0" borderId="20" xfId="0" applyFont="1" applyFill="1" applyBorder="1" applyAlignment="1" applyProtection="1">
      <alignment wrapText="1"/>
      <protection locked="0"/>
    </xf>
    <xf numFmtId="0" fontId="26" fillId="3" borderId="23" xfId="0" applyFont="1" applyFill="1" applyBorder="1" applyAlignment="1" applyProtection="1">
      <alignment vertical="center" wrapText="1"/>
    </xf>
    <xf numFmtId="0" fontId="41" fillId="3" borderId="15" xfId="0" applyFont="1" applyFill="1" applyBorder="1" applyAlignment="1" applyProtection="1">
      <alignment horizontal="left" wrapText="1"/>
    </xf>
    <xf numFmtId="0" fontId="42" fillId="3" borderId="37" xfId="0" applyFont="1" applyFill="1" applyBorder="1" applyAlignment="1" applyProtection="1">
      <alignment horizontal="right" vertical="center" wrapText="1"/>
    </xf>
    <xf numFmtId="0" fontId="27" fillId="0" borderId="21" xfId="0" applyFont="1" applyFill="1" applyBorder="1" applyProtection="1">
      <protection locked="0"/>
    </xf>
    <xf numFmtId="0" fontId="26" fillId="0" borderId="36" xfId="0" applyFont="1" applyFill="1" applyBorder="1" applyProtection="1">
      <protection locked="0"/>
    </xf>
    <xf numFmtId="0" fontId="0" fillId="2" borderId="0" xfId="0" applyFill="1"/>
    <xf numFmtId="0" fontId="27" fillId="2" borderId="0" xfId="0" applyFont="1" applyFill="1" applyProtection="1"/>
    <xf numFmtId="0" fontId="27" fillId="0" borderId="38" xfId="0" applyFont="1" applyFill="1" applyBorder="1" applyProtection="1">
      <protection locked="0"/>
    </xf>
    <xf numFmtId="0" fontId="26" fillId="0" borderId="39" xfId="0" applyFont="1" applyFill="1" applyBorder="1" applyProtection="1">
      <protection locked="0"/>
    </xf>
    <xf numFmtId="0" fontId="26" fillId="0" borderId="3" xfId="0" applyFont="1" applyFill="1" applyBorder="1" applyAlignment="1" applyProtection="1">
      <alignment horizontal="left" vertical="center" wrapText="1"/>
      <protection locked="0"/>
    </xf>
    <xf numFmtId="0" fontId="26" fillId="3" borderId="40" xfId="0" applyFont="1" applyFill="1" applyBorder="1" applyAlignment="1" applyProtection="1">
      <alignment vertical="center" wrapText="1"/>
    </xf>
    <xf numFmtId="0" fontId="42" fillId="3" borderId="26" xfId="0" applyFont="1" applyFill="1" applyBorder="1" applyAlignment="1" applyProtection="1">
      <alignment horizontal="right" vertical="center" wrapText="1"/>
    </xf>
    <xf numFmtId="0" fontId="26" fillId="3" borderId="41" xfId="0" applyFont="1" applyFill="1" applyBorder="1" applyAlignment="1" applyProtection="1">
      <alignment vertical="center" wrapText="1"/>
    </xf>
    <xf numFmtId="0" fontId="26" fillId="3" borderId="8" xfId="0" applyFont="1" applyFill="1" applyBorder="1" applyAlignment="1">
      <alignment horizontal="left"/>
    </xf>
    <xf numFmtId="0" fontId="26" fillId="3" borderId="10" xfId="0" applyFont="1" applyFill="1" applyBorder="1" applyAlignment="1">
      <alignment horizontal="left"/>
    </xf>
    <xf numFmtId="0" fontId="26" fillId="3" borderId="12" xfId="0" applyFont="1" applyFill="1" applyBorder="1" applyAlignment="1">
      <alignment horizontal="left"/>
    </xf>
    <xf numFmtId="0" fontId="43" fillId="3" borderId="18" xfId="0" applyFont="1" applyFill="1" applyBorder="1" applyAlignment="1">
      <alignment horizontal="left"/>
    </xf>
    <xf numFmtId="0" fontId="43" fillId="3" borderId="42" xfId="0" applyFont="1" applyFill="1" applyBorder="1" applyAlignment="1">
      <alignment horizontal="left"/>
    </xf>
    <xf numFmtId="0" fontId="26" fillId="0" borderId="43" xfId="0" applyFont="1" applyFill="1" applyBorder="1" applyProtection="1">
      <protection locked="0"/>
    </xf>
    <xf numFmtId="0" fontId="26" fillId="0" borderId="44" xfId="0" applyFont="1" applyFill="1" applyBorder="1" applyProtection="1">
      <protection locked="0"/>
    </xf>
    <xf numFmtId="0" fontId="26" fillId="0" borderId="45" xfId="0" applyFont="1" applyFill="1" applyBorder="1" applyProtection="1">
      <protection locked="0"/>
    </xf>
    <xf numFmtId="0" fontId="26" fillId="0" borderId="46" xfId="0" applyFont="1" applyFill="1" applyBorder="1" applyProtection="1">
      <protection locked="0"/>
    </xf>
    <xf numFmtId="0" fontId="41" fillId="3" borderId="17" xfId="0" applyFont="1" applyFill="1" applyBorder="1" applyAlignment="1" applyProtection="1">
      <alignment horizontal="center" wrapText="1"/>
    </xf>
    <xf numFmtId="0" fontId="44" fillId="3" borderId="48" xfId="0" applyFont="1" applyFill="1" applyBorder="1" applyAlignment="1" applyProtection="1">
      <alignment horizontal="center" wrapText="1"/>
    </xf>
    <xf numFmtId="0" fontId="45" fillId="4" borderId="47" xfId="0" applyFont="1" applyFill="1" applyBorder="1"/>
    <xf numFmtId="0" fontId="45" fillId="4" borderId="48" xfId="0" applyFont="1" applyFill="1" applyBorder="1"/>
    <xf numFmtId="0" fontId="26" fillId="0" borderId="51" xfId="0" applyFont="1" applyFill="1" applyBorder="1" applyAlignment="1" applyProtection="1">
      <alignment vertical="center"/>
      <protection locked="0"/>
    </xf>
    <xf numFmtId="0" fontId="26" fillId="0" borderId="52" xfId="0" applyFont="1" applyFill="1" applyBorder="1" applyProtection="1">
      <protection locked="0"/>
    </xf>
    <xf numFmtId="0" fontId="46" fillId="0" borderId="10" xfId="0" applyFont="1" applyBorder="1" applyAlignment="1">
      <alignment vertical="center" wrapText="1"/>
    </xf>
    <xf numFmtId="0" fontId="26" fillId="3" borderId="10" xfId="0" applyFont="1" applyFill="1" applyBorder="1" applyAlignment="1">
      <alignment horizontal="left" wrapText="1"/>
    </xf>
    <xf numFmtId="0" fontId="41" fillId="3" borderId="53" xfId="0" applyFont="1" applyFill="1" applyBorder="1" applyAlignment="1" applyProtection="1">
      <alignment horizontal="center" wrapText="1"/>
    </xf>
    <xf numFmtId="0" fontId="26" fillId="0" borderId="54" xfId="0" applyFont="1" applyFill="1" applyBorder="1" applyAlignment="1" applyProtection="1">
      <alignment horizontal="left" vertical="center"/>
      <protection locked="0"/>
    </xf>
    <xf numFmtId="0" fontId="26" fillId="3" borderId="20" xfId="0" applyFont="1" applyFill="1" applyBorder="1" applyAlignment="1" applyProtection="1">
      <alignment wrapText="1"/>
    </xf>
    <xf numFmtId="0" fontId="41" fillId="3" borderId="13" xfId="0" applyFont="1" applyFill="1" applyBorder="1" applyAlignment="1">
      <alignment horizontal="center"/>
    </xf>
    <xf numFmtId="0" fontId="26" fillId="0" borderId="34" xfId="0" applyFont="1" applyFill="1" applyBorder="1" applyProtection="1">
      <protection locked="0"/>
    </xf>
    <xf numFmtId="0" fontId="24" fillId="2" borderId="0" xfId="0" applyFont="1" applyFill="1" applyBorder="1"/>
    <xf numFmtId="0" fontId="26" fillId="0" borderId="21" xfId="0" applyFont="1" applyFill="1" applyBorder="1" applyAlignment="1" applyProtection="1">
      <alignment vertical="center"/>
      <protection locked="0"/>
    </xf>
    <xf numFmtId="0" fontId="26" fillId="0" borderId="7" xfId="0" applyFont="1" applyFill="1" applyBorder="1" applyAlignment="1" applyProtection="1">
      <alignment vertical="center"/>
      <protection locked="0"/>
    </xf>
    <xf numFmtId="0" fontId="26" fillId="0" borderId="55" xfId="0" applyFont="1" applyFill="1" applyBorder="1" applyProtection="1">
      <protection locked="0"/>
    </xf>
    <xf numFmtId="0" fontId="26" fillId="0" borderId="22" xfId="0" applyFont="1" applyFill="1" applyBorder="1" applyProtection="1">
      <protection locked="0"/>
    </xf>
    <xf numFmtId="0" fontId="26" fillId="0" borderId="40" xfId="0" applyFont="1" applyFill="1" applyBorder="1" applyProtection="1">
      <protection locked="0"/>
    </xf>
    <xf numFmtId="0" fontId="26" fillId="0" borderId="35" xfId="0" applyFont="1" applyFill="1" applyBorder="1" applyProtection="1">
      <protection locked="0"/>
    </xf>
    <xf numFmtId="0" fontId="27" fillId="0" borderId="4" xfId="0" applyFont="1" applyFill="1" applyBorder="1" applyAlignment="1" applyProtection="1">
      <alignment horizontal="right" vertical="center"/>
      <protection locked="0"/>
    </xf>
    <xf numFmtId="0" fontId="26" fillId="0" borderId="15" xfId="0" applyFont="1" applyFill="1" applyBorder="1" applyProtection="1">
      <protection locked="0"/>
    </xf>
    <xf numFmtId="0" fontId="26" fillId="3" borderId="22" xfId="0" applyFont="1" applyFill="1" applyBorder="1" applyAlignment="1"/>
    <xf numFmtId="0" fontId="26" fillId="3" borderId="7" xfId="0" applyFont="1" applyFill="1" applyBorder="1" applyAlignment="1"/>
    <xf numFmtId="0" fontId="26" fillId="3" borderId="51" xfId="0" applyFont="1" applyFill="1" applyBorder="1" applyAlignment="1"/>
    <xf numFmtId="0" fontId="26" fillId="3" borderId="52" xfId="0" applyFont="1" applyFill="1" applyBorder="1" applyAlignment="1"/>
    <xf numFmtId="0" fontId="23" fillId="2" borderId="0" xfId="0" applyFont="1" applyFill="1" applyAlignment="1" applyProtection="1">
      <alignment horizontal="left"/>
    </xf>
    <xf numFmtId="0" fontId="44" fillId="0" borderId="4" xfId="0" applyFont="1" applyBorder="1" applyAlignment="1">
      <alignment vertical="center" wrapText="1"/>
    </xf>
    <xf numFmtId="0" fontId="46" fillId="0" borderId="8" xfId="0" applyFont="1" applyBorder="1" applyAlignment="1">
      <alignment vertical="center" wrapText="1"/>
    </xf>
    <xf numFmtId="0" fontId="44" fillId="0" borderId="9" xfId="0" applyFont="1" applyBorder="1" applyAlignment="1">
      <alignment vertical="center" wrapText="1"/>
    </xf>
    <xf numFmtId="0" fontId="46" fillId="0" borderId="42" xfId="0" applyFont="1" applyBorder="1" applyAlignment="1">
      <alignment vertical="center" wrapText="1"/>
    </xf>
    <xf numFmtId="0" fontId="46" fillId="0" borderId="56" xfId="0" applyFont="1" applyBorder="1" applyAlignment="1">
      <alignment horizontal="left" vertical="center" wrapText="1"/>
    </xf>
    <xf numFmtId="0" fontId="46" fillId="0" borderId="12" xfId="0" applyFont="1" applyBorder="1" applyAlignment="1">
      <alignment vertical="center" wrapText="1"/>
    </xf>
    <xf numFmtId="0" fontId="44" fillId="0" borderId="16" xfId="0" applyFont="1" applyBorder="1" applyAlignment="1">
      <alignment vertical="center" wrapText="1"/>
    </xf>
    <xf numFmtId="0" fontId="46" fillId="0" borderId="18" xfId="0" applyFont="1" applyBorder="1" applyAlignment="1">
      <alignment vertical="center" wrapText="1"/>
    </xf>
    <xf numFmtId="0" fontId="26" fillId="3" borderId="14" xfId="0" applyFont="1" applyFill="1" applyBorder="1" applyAlignment="1" applyProtection="1">
      <alignment wrapText="1"/>
    </xf>
    <xf numFmtId="0" fontId="46" fillId="0" borderId="42" xfId="0" applyFont="1" applyBorder="1" applyAlignment="1">
      <alignment horizontal="left" vertical="center" wrapText="1"/>
    </xf>
    <xf numFmtId="0" fontId="46" fillId="0" borderId="12" xfId="0" applyFont="1" applyBorder="1" applyAlignment="1">
      <alignment horizontal="left" vertical="center" wrapText="1"/>
    </xf>
    <xf numFmtId="0" fontId="26" fillId="0" borderId="20" xfId="0" applyFont="1" applyFill="1" applyBorder="1" applyAlignment="1" applyProtection="1">
      <alignment horizontal="left" vertical="top" wrapText="1"/>
      <protection locked="0"/>
    </xf>
    <xf numFmtId="0" fontId="26" fillId="0" borderId="6" xfId="0" applyFont="1" applyFill="1" applyBorder="1" applyAlignment="1" applyProtection="1">
      <alignment horizontal="left" vertical="top" wrapText="1"/>
      <protection locked="0"/>
    </xf>
    <xf numFmtId="0" fontId="27" fillId="0" borderId="22" xfId="0" applyFont="1" applyFill="1" applyBorder="1" applyAlignment="1" applyProtection="1">
      <alignment horizontal="left" vertical="top"/>
      <protection locked="0"/>
    </xf>
    <xf numFmtId="0" fontId="27" fillId="0" borderId="7" xfId="0" applyFont="1" applyFill="1" applyBorder="1" applyAlignment="1" applyProtection="1">
      <alignment horizontal="left" vertical="top"/>
      <protection locked="0"/>
    </xf>
    <xf numFmtId="0" fontId="41" fillId="3" borderId="32" xfId="0" applyFont="1" applyFill="1" applyBorder="1" applyAlignment="1" applyProtection="1">
      <alignment horizontal="center" wrapText="1"/>
    </xf>
    <xf numFmtId="0" fontId="26" fillId="3" borderId="54" xfId="0" applyFont="1" applyFill="1" applyBorder="1" applyAlignment="1" applyProtection="1">
      <alignment horizontal="left" vertical="center" wrapText="1"/>
    </xf>
    <xf numFmtId="0" fontId="41" fillId="3" borderId="4" xfId="0" applyFont="1" applyFill="1" applyBorder="1" applyAlignment="1" applyProtection="1">
      <alignment horizontal="center" wrapText="1"/>
    </xf>
    <xf numFmtId="0" fontId="41" fillId="3" borderId="2" xfId="0" applyFont="1" applyFill="1" applyBorder="1" applyAlignment="1" applyProtection="1">
      <alignment horizontal="center" wrapText="1"/>
    </xf>
    <xf numFmtId="0" fontId="26" fillId="3" borderId="51" xfId="0" applyFont="1" applyFill="1" applyBorder="1" applyAlignment="1" applyProtection="1">
      <alignment horizontal="left" vertical="center" wrapText="1"/>
    </xf>
    <xf numFmtId="0" fontId="37" fillId="0" borderId="37" xfId="0" applyFont="1" applyBorder="1" applyAlignment="1">
      <alignment vertical="center" wrapText="1"/>
    </xf>
    <xf numFmtId="0" fontId="37" fillId="0" borderId="37" xfId="0" applyFont="1" applyBorder="1" applyAlignment="1">
      <alignment horizontal="left" vertical="center" wrapText="1"/>
    </xf>
    <xf numFmtId="0" fontId="44" fillId="0" borderId="22" xfId="0" applyFont="1" applyBorder="1" applyAlignment="1">
      <alignment horizontal="left" vertical="center" wrapText="1"/>
    </xf>
    <xf numFmtId="0" fontId="0" fillId="0" borderId="0" xfId="0" applyProtection="1"/>
    <xf numFmtId="0" fontId="28" fillId="2" borderId="0" xfId="0" applyFont="1" applyFill="1" applyProtection="1"/>
    <xf numFmtId="0" fontId="26" fillId="3" borderId="9" xfId="0" applyFont="1" applyFill="1" applyBorder="1" applyAlignment="1" applyProtection="1">
      <alignment horizontal="left" wrapText="1"/>
    </xf>
    <xf numFmtId="0" fontId="26" fillId="3" borderId="16" xfId="0" applyFont="1" applyFill="1" applyBorder="1" applyAlignment="1" applyProtection="1">
      <alignment horizontal="left" wrapText="1"/>
    </xf>
    <xf numFmtId="0" fontId="24" fillId="2" borderId="0" xfId="0" applyFont="1" applyFill="1" applyBorder="1" applyProtection="1"/>
    <xf numFmtId="0" fontId="41" fillId="3" borderId="26" xfId="0" applyFont="1" applyFill="1" applyBorder="1" applyAlignment="1" applyProtection="1">
      <alignment wrapText="1"/>
    </xf>
    <xf numFmtId="0" fontId="41" fillId="3" borderId="49" xfId="0" applyFont="1" applyFill="1" applyBorder="1" applyAlignment="1" applyProtection="1">
      <alignment wrapText="1"/>
    </xf>
    <xf numFmtId="0" fontId="41" fillId="3" borderId="58" xfId="0" applyFont="1" applyFill="1" applyBorder="1" applyAlignment="1" applyProtection="1">
      <alignment wrapText="1"/>
    </xf>
    <xf numFmtId="0" fontId="41" fillId="3" borderId="50" xfId="0" applyFont="1" applyFill="1" applyBorder="1" applyAlignment="1" applyProtection="1">
      <alignment wrapText="1"/>
    </xf>
    <xf numFmtId="0" fontId="41" fillId="3" borderId="27" xfId="0" applyFont="1" applyFill="1" applyBorder="1" applyAlignment="1" applyProtection="1">
      <alignment horizontal="left" wrapText="1"/>
    </xf>
    <xf numFmtId="0" fontId="47" fillId="2" borderId="0" xfId="0" applyFont="1" applyFill="1" applyProtection="1"/>
    <xf numFmtId="0" fontId="27" fillId="0" borderId="16" xfId="0" applyFont="1" applyFill="1" applyBorder="1" applyAlignment="1" applyProtection="1">
      <alignment horizontal="right" vertical="center"/>
      <protection locked="0"/>
    </xf>
    <xf numFmtId="0" fontId="0" fillId="0" borderId="39" xfId="0" applyBorder="1" applyProtection="1">
      <protection locked="0"/>
    </xf>
    <xf numFmtId="0" fontId="0" fillId="0" borderId="24" xfId="0" applyBorder="1" applyProtection="1">
      <protection locked="0"/>
    </xf>
    <xf numFmtId="0" fontId="0" fillId="0" borderId="23" xfId="0" applyBorder="1" applyProtection="1">
      <protection locked="0"/>
    </xf>
    <xf numFmtId="0" fontId="48" fillId="2" borderId="0" xfId="0" applyFont="1" applyFill="1" applyProtection="1"/>
    <xf numFmtId="0" fontId="48" fillId="2" borderId="1" xfId="0" applyFont="1" applyFill="1" applyBorder="1" applyProtection="1"/>
    <xf numFmtId="0" fontId="49" fillId="2" borderId="0" xfId="0" applyFont="1" applyFill="1" applyBorder="1" applyProtection="1"/>
    <xf numFmtId="0" fontId="0" fillId="2" borderId="0" xfId="0" applyFill="1" applyProtection="1"/>
    <xf numFmtId="0" fontId="41" fillId="3" borderId="25" xfId="0" applyFont="1" applyFill="1" applyBorder="1" applyAlignment="1" applyProtection="1">
      <alignment horizontal="center"/>
    </xf>
    <xf numFmtId="0" fontId="26" fillId="2" borderId="0" xfId="0" applyFont="1" applyFill="1" applyAlignment="1" applyProtection="1"/>
    <xf numFmtId="0" fontId="41" fillId="3" borderId="16" xfId="0" applyFont="1" applyFill="1" applyBorder="1" applyAlignment="1" applyProtection="1">
      <alignment wrapText="1"/>
    </xf>
    <xf numFmtId="0" fontId="41" fillId="3" borderId="17" xfId="0" applyFont="1" applyFill="1" applyBorder="1" applyAlignment="1" applyProtection="1">
      <alignment wrapText="1"/>
    </xf>
    <xf numFmtId="0" fontId="41" fillId="3" borderId="18" xfId="0" applyFont="1" applyFill="1" applyBorder="1" applyAlignment="1" applyProtection="1">
      <alignment wrapText="1"/>
    </xf>
    <xf numFmtId="0" fontId="5" fillId="3" borderId="33" xfId="0" applyFont="1" applyFill="1" applyBorder="1" applyProtection="1"/>
    <xf numFmtId="0" fontId="5" fillId="3" borderId="17" xfId="0" applyFont="1" applyFill="1" applyBorder="1" applyProtection="1"/>
    <xf numFmtId="0" fontId="5" fillId="3" borderId="45" xfId="0" applyFont="1" applyFill="1" applyBorder="1" applyAlignment="1" applyProtection="1">
      <alignment wrapText="1"/>
    </xf>
    <xf numFmtId="0" fontId="41" fillId="3" borderId="23" xfId="0" applyFont="1" applyFill="1" applyBorder="1" applyAlignment="1" applyProtection="1">
      <alignment wrapText="1"/>
    </xf>
    <xf numFmtId="0" fontId="41" fillId="2" borderId="0" xfId="0" applyFont="1" applyFill="1" applyProtection="1"/>
    <xf numFmtId="0" fontId="30" fillId="2" borderId="1" xfId="0" applyFont="1" applyFill="1" applyBorder="1" applyProtection="1"/>
    <xf numFmtId="0" fontId="41" fillId="3" borderId="45" xfId="0" applyFont="1" applyFill="1" applyBorder="1" applyAlignment="1" applyProtection="1">
      <alignment wrapText="1"/>
    </xf>
    <xf numFmtId="0" fontId="42" fillId="3" borderId="57" xfId="0" applyFont="1" applyFill="1" applyBorder="1" applyAlignment="1" applyProtection="1">
      <alignment horizontal="right"/>
    </xf>
    <xf numFmtId="0" fontId="42" fillId="3" borderId="26" xfId="0" applyFont="1" applyFill="1" applyBorder="1" applyAlignment="1" applyProtection="1">
      <alignment horizontal="right"/>
    </xf>
    <xf numFmtId="0" fontId="40" fillId="2" borderId="0" xfId="0" applyFont="1" applyFill="1" applyProtection="1"/>
    <xf numFmtId="0" fontId="23" fillId="0" borderId="26" xfId="0" applyFont="1" applyFill="1" applyBorder="1" applyAlignment="1" applyProtection="1">
      <alignment horizontal="center"/>
      <protection locked="0"/>
    </xf>
    <xf numFmtId="0" fontId="26" fillId="2" borderId="1" xfId="0" applyFont="1" applyFill="1" applyBorder="1" applyProtection="1"/>
    <xf numFmtId="0" fontId="26" fillId="3" borderId="55" xfId="0" applyFont="1" applyFill="1" applyBorder="1" applyAlignment="1" applyProtection="1">
      <alignment horizontal="left" wrapText="1"/>
    </xf>
    <xf numFmtId="0" fontId="26" fillId="3" borderId="22" xfId="0" applyFont="1" applyFill="1" applyBorder="1" applyAlignment="1" applyProtection="1">
      <alignment horizontal="left" wrapText="1"/>
    </xf>
    <xf numFmtId="0" fontId="26" fillId="3" borderId="40" xfId="0" applyFont="1" applyFill="1" applyBorder="1" applyAlignment="1" applyProtection="1">
      <alignment horizontal="left" wrapText="1"/>
    </xf>
    <xf numFmtId="0" fontId="42" fillId="3" borderId="57" xfId="0" applyFont="1" applyFill="1" applyBorder="1" applyAlignment="1" applyProtection="1">
      <alignment horizontal="right" wrapText="1"/>
    </xf>
    <xf numFmtId="0" fontId="26" fillId="3" borderId="35" xfId="0" applyFont="1" applyFill="1" applyBorder="1" applyAlignment="1" applyProtection="1">
      <alignment horizontal="left" wrapText="1"/>
    </xf>
    <xf numFmtId="0" fontId="26" fillId="3" borderId="5" xfId="0" applyFont="1" applyFill="1" applyBorder="1" applyAlignment="1" applyProtection="1">
      <alignment horizontal="left" wrapText="1"/>
    </xf>
    <xf numFmtId="0" fontId="26" fillId="0" borderId="42" xfId="0" applyFont="1" applyFill="1" applyBorder="1" applyProtection="1">
      <protection locked="0"/>
    </xf>
    <xf numFmtId="0" fontId="26" fillId="3" borderId="39" xfId="0" applyFont="1" applyFill="1" applyBorder="1" applyAlignment="1" applyProtection="1">
      <alignment horizontal="left" wrapText="1"/>
    </xf>
    <xf numFmtId="0" fontId="26" fillId="3" borderId="24" xfId="0" applyFont="1" applyFill="1" applyBorder="1" applyAlignment="1" applyProtection="1">
      <alignment horizontal="left" wrapText="1"/>
    </xf>
    <xf numFmtId="0" fontId="26" fillId="3" borderId="41" xfId="0" applyFont="1" applyFill="1" applyBorder="1" applyAlignment="1" applyProtection="1">
      <alignment horizontal="left" wrapText="1"/>
    </xf>
    <xf numFmtId="0" fontId="42" fillId="3" borderId="26" xfId="0" applyFont="1" applyFill="1" applyBorder="1" applyAlignment="1" applyProtection="1">
      <alignment horizontal="right" vertical="center"/>
    </xf>
    <xf numFmtId="0" fontId="23" fillId="0" borderId="26" xfId="0" applyFont="1" applyFill="1" applyBorder="1" applyAlignment="1" applyProtection="1">
      <alignment horizontal="right" vertical="center"/>
      <protection locked="0"/>
    </xf>
    <xf numFmtId="0" fontId="26" fillId="2" borderId="0" xfId="0" applyFont="1" applyFill="1" applyAlignment="1" applyProtection="1">
      <alignment wrapText="1"/>
    </xf>
    <xf numFmtId="0" fontId="54" fillId="2" borderId="0" xfId="0" applyFont="1" applyFill="1" applyProtection="1"/>
    <xf numFmtId="0" fontId="32" fillId="4" borderId="3" xfId="0" applyFont="1" applyFill="1" applyBorder="1" applyProtection="1"/>
    <xf numFmtId="0" fontId="32" fillId="4" borderId="3" xfId="0" applyFont="1" applyFill="1" applyBorder="1" applyAlignment="1" applyProtection="1">
      <alignment wrapText="1"/>
    </xf>
    <xf numFmtId="0" fontId="23" fillId="2" borderId="0" xfId="0" applyFont="1" applyFill="1" applyBorder="1" applyAlignment="1" applyProtection="1"/>
    <xf numFmtId="0" fontId="55" fillId="4" borderId="60" xfId="0" applyFont="1" applyFill="1" applyBorder="1" applyProtection="1"/>
    <xf numFmtId="0" fontId="26" fillId="2" borderId="46" xfId="0" applyFont="1" applyFill="1" applyBorder="1" applyProtection="1"/>
    <xf numFmtId="0" fontId="22" fillId="2" borderId="46" xfId="1" applyFill="1" applyBorder="1" applyProtection="1"/>
    <xf numFmtId="0" fontId="23" fillId="2" borderId="46" xfId="0" applyFont="1" applyFill="1" applyBorder="1" applyProtection="1"/>
    <xf numFmtId="0" fontId="23" fillId="2" borderId="44" xfId="0" applyFont="1" applyFill="1" applyBorder="1" applyProtection="1"/>
    <xf numFmtId="0" fontId="41" fillId="3" borderId="59" xfId="0" applyFont="1" applyFill="1" applyBorder="1" applyProtection="1"/>
    <xf numFmtId="0" fontId="23" fillId="3" borderId="61" xfId="0" applyFont="1" applyFill="1" applyBorder="1" applyProtection="1"/>
    <xf numFmtId="0" fontId="23" fillId="3" borderId="30" xfId="0" applyFont="1" applyFill="1" applyBorder="1" applyProtection="1"/>
    <xf numFmtId="0" fontId="26" fillId="3" borderId="9" xfId="0" applyFont="1" applyFill="1" applyBorder="1" applyAlignment="1" applyProtection="1">
      <alignment horizontal="left" wrapText="1"/>
    </xf>
    <xf numFmtId="0" fontId="41" fillId="3" borderId="32" xfId="0" applyFont="1" applyFill="1" applyBorder="1" applyAlignment="1" applyProtection="1">
      <alignment horizontal="center" wrapText="1"/>
    </xf>
    <xf numFmtId="0" fontId="41" fillId="3" borderId="26" xfId="0" quotePrefix="1" applyFont="1" applyFill="1" applyBorder="1" applyAlignment="1" applyProtection="1">
      <alignment horizontal="right" vertical="center" wrapText="1"/>
    </xf>
    <xf numFmtId="0" fontId="41" fillId="3" borderId="34" xfId="0" applyFont="1" applyFill="1" applyBorder="1" applyAlignment="1" applyProtection="1">
      <alignment horizontal="center" wrapText="1"/>
    </xf>
    <xf numFmtId="0" fontId="27" fillId="5" borderId="62" xfId="0" applyFont="1" applyFill="1" applyBorder="1" applyAlignment="1" applyProtection="1">
      <alignment vertical="center"/>
      <protection locked="0"/>
    </xf>
    <xf numFmtId="0" fontId="29" fillId="3" borderId="26" xfId="0" applyFont="1" applyFill="1" applyBorder="1" applyAlignment="1" applyProtection="1">
      <alignment vertical="center" wrapText="1"/>
    </xf>
    <xf numFmtId="0" fontId="41" fillId="3" borderId="26" xfId="0" applyFont="1" applyFill="1" applyBorder="1" applyAlignment="1" applyProtection="1"/>
    <xf numFmtId="0" fontId="44" fillId="3" borderId="31" xfId="0" applyFont="1" applyFill="1" applyBorder="1" applyAlignment="1" applyProtection="1">
      <alignment horizontal="center" vertical="center" wrapText="1"/>
    </xf>
    <xf numFmtId="0" fontId="44" fillId="3" borderId="26" xfId="0" applyFont="1" applyFill="1" applyBorder="1" applyAlignment="1" applyProtection="1">
      <alignment horizontal="center" wrapText="1"/>
    </xf>
    <xf numFmtId="0" fontId="29" fillId="3" borderId="26" xfId="0" applyFont="1" applyFill="1" applyBorder="1" applyAlignment="1" applyProtection="1">
      <alignment horizontal="center" vertical="center" wrapText="1"/>
    </xf>
    <xf numFmtId="0" fontId="41" fillId="3" borderId="15" xfId="0" applyFont="1" applyFill="1" applyBorder="1" applyAlignment="1" applyProtection="1">
      <alignment horizontal="center" wrapText="1"/>
    </xf>
    <xf numFmtId="0" fontId="27" fillId="3" borderId="58" xfId="0" applyFont="1" applyFill="1" applyBorder="1" applyProtection="1">
      <protection locked="0"/>
    </xf>
    <xf numFmtId="0" fontId="27" fillId="3" borderId="26" xfId="0" applyFont="1" applyFill="1" applyBorder="1" applyProtection="1">
      <protection locked="0"/>
    </xf>
    <xf numFmtId="0" fontId="41" fillId="3" borderId="15" xfId="0" applyFont="1" applyFill="1" applyBorder="1" applyAlignment="1" applyProtection="1">
      <alignment horizontal="center" vertical="center" wrapText="1"/>
    </xf>
    <xf numFmtId="0" fontId="44" fillId="3" borderId="26" xfId="0" applyFont="1" applyFill="1" applyBorder="1" applyAlignment="1" applyProtection="1">
      <alignment horizontal="center" vertical="center" wrapText="1"/>
    </xf>
    <xf numFmtId="0" fontId="41" fillId="3" borderId="16" xfId="0" applyFont="1" applyFill="1" applyBorder="1" applyAlignment="1" applyProtection="1">
      <alignment horizontal="left" vertical="center" wrapText="1"/>
    </xf>
    <xf numFmtId="0" fontId="41" fillId="3" borderId="51" xfId="0" applyFont="1" applyFill="1" applyBorder="1" applyAlignment="1" applyProtection="1">
      <alignment wrapText="1"/>
    </xf>
    <xf numFmtId="0" fontId="41" fillId="3" borderId="18" xfId="0" applyFont="1" applyFill="1" applyBorder="1" applyAlignment="1" applyProtection="1">
      <alignment horizontal="left" vertical="center" wrapText="1"/>
    </xf>
    <xf numFmtId="0" fontId="42" fillId="3" borderId="47" xfId="0" applyFont="1" applyFill="1" applyBorder="1" applyAlignment="1" applyProtection="1">
      <alignment horizontal="right" wrapText="1"/>
    </xf>
    <xf numFmtId="0" fontId="27" fillId="3" borderId="31" xfId="0" applyFont="1" applyFill="1" applyBorder="1" applyProtection="1">
      <protection locked="0"/>
    </xf>
    <xf numFmtId="0" fontId="27" fillId="3" borderId="49" xfId="0" applyFont="1" applyFill="1" applyBorder="1" applyProtection="1">
      <protection locked="0"/>
    </xf>
    <xf numFmtId="0" fontId="27" fillId="3" borderId="50" xfId="0" applyFont="1" applyFill="1" applyBorder="1" applyProtection="1">
      <protection locked="0"/>
    </xf>
    <xf numFmtId="0" fontId="27" fillId="3" borderId="63" xfId="0" applyFont="1" applyFill="1" applyBorder="1" applyProtection="1">
      <protection locked="0"/>
    </xf>
    <xf numFmtId="0" fontId="27" fillId="3" borderId="52" xfId="0" applyFont="1" applyFill="1" applyBorder="1" applyProtection="1">
      <protection locked="0"/>
    </xf>
    <xf numFmtId="0" fontId="27" fillId="3" borderId="47" xfId="0" applyFont="1" applyFill="1" applyBorder="1" applyProtection="1">
      <protection locked="0"/>
    </xf>
    <xf numFmtId="164" fontId="26" fillId="0" borderId="25" xfId="0" applyNumberFormat="1" applyFont="1" applyFill="1" applyBorder="1" applyProtection="1">
      <protection locked="0"/>
    </xf>
    <xf numFmtId="164" fontId="26" fillId="0" borderId="24" xfId="0" applyNumberFormat="1" applyFont="1" applyFill="1" applyBorder="1" applyProtection="1">
      <protection locked="0"/>
    </xf>
    <xf numFmtId="164" fontId="26" fillId="0" borderId="23" xfId="0" applyNumberFormat="1" applyFont="1" applyFill="1" applyBorder="1" applyProtection="1">
      <protection locked="0"/>
    </xf>
    <xf numFmtId="0" fontId="41" fillId="3" borderId="35" xfId="0" applyFont="1" applyFill="1" applyBorder="1" applyAlignment="1" applyProtection="1">
      <alignment horizontal="center" wrapText="1"/>
    </xf>
    <xf numFmtId="0" fontId="42" fillId="3" borderId="31" xfId="0" applyFont="1" applyFill="1" applyBorder="1" applyAlignment="1" applyProtection="1">
      <alignment horizontal="right"/>
    </xf>
    <xf numFmtId="0" fontId="29" fillId="3" borderId="31" xfId="0" applyFont="1" applyFill="1" applyBorder="1" applyAlignment="1" applyProtection="1">
      <alignment vertical="center" wrapText="1"/>
    </xf>
    <xf numFmtId="0" fontId="26" fillId="0" borderId="25" xfId="0" applyFont="1" applyFill="1" applyBorder="1" applyAlignment="1" applyProtection="1">
      <alignment vertical="top"/>
      <protection locked="0"/>
    </xf>
    <xf numFmtId="0" fontId="26" fillId="0" borderId="24" xfId="0" applyFont="1" applyFill="1" applyBorder="1" applyAlignment="1" applyProtection="1">
      <alignment vertical="top"/>
      <protection locked="0"/>
    </xf>
    <xf numFmtId="0" fontId="26" fillId="0" borderId="23" xfId="0" applyFont="1" applyFill="1" applyBorder="1" applyAlignment="1" applyProtection="1">
      <alignment vertical="top"/>
      <protection locked="0"/>
    </xf>
    <xf numFmtId="0" fontId="26" fillId="2" borderId="1" xfId="0" applyFont="1" applyFill="1" applyBorder="1"/>
    <xf numFmtId="0" fontId="41" fillId="3" borderId="45" xfId="0" applyFont="1" applyFill="1" applyBorder="1" applyAlignment="1">
      <alignment horizontal="center" wrapText="1"/>
    </xf>
    <xf numFmtId="0" fontId="41" fillId="3" borderId="15" xfId="0" applyFont="1" applyFill="1" applyBorder="1" applyAlignment="1">
      <alignment horizontal="center" wrapText="1"/>
    </xf>
    <xf numFmtId="0" fontId="27" fillId="3" borderId="27" xfId="0" applyFont="1" applyFill="1" applyBorder="1" applyAlignment="1" applyProtection="1">
      <alignment horizontal="right"/>
      <protection locked="0"/>
    </xf>
    <xf numFmtId="0" fontId="7" fillId="0" borderId="8" xfId="0" applyFont="1" applyFill="1" applyBorder="1" applyAlignment="1" applyProtection="1">
      <alignment horizontal="right"/>
      <protection locked="0"/>
    </xf>
    <xf numFmtId="0" fontId="7" fillId="0" borderId="12" xfId="0" applyFont="1" applyFill="1" applyBorder="1" applyAlignment="1" applyProtection="1">
      <alignment horizontal="right"/>
      <protection locked="0"/>
    </xf>
    <xf numFmtId="0" fontId="26" fillId="3" borderId="64" xfId="0" applyFont="1" applyFill="1" applyBorder="1" applyAlignment="1" applyProtection="1">
      <alignment horizontal="right"/>
      <protection locked="0"/>
    </xf>
    <xf numFmtId="0" fontId="27" fillId="0" borderId="13" xfId="0" applyFont="1" applyFill="1" applyBorder="1" applyAlignment="1" applyProtection="1">
      <alignment horizontal="right"/>
      <protection locked="0"/>
    </xf>
    <xf numFmtId="0" fontId="27" fillId="0" borderId="14" xfId="0" applyFont="1" applyFill="1" applyBorder="1" applyAlignment="1" applyProtection="1">
      <alignment horizontal="right"/>
      <protection locked="0"/>
    </xf>
    <xf numFmtId="0" fontId="26" fillId="0" borderId="20" xfId="0" applyFont="1" applyFill="1" applyBorder="1" applyAlignment="1" applyProtection="1">
      <alignment horizontal="right"/>
      <protection locked="0"/>
    </xf>
    <xf numFmtId="0" fontId="27" fillId="0" borderId="20" xfId="0" applyFont="1" applyFill="1" applyBorder="1" applyAlignment="1" applyProtection="1">
      <alignment horizontal="right"/>
      <protection locked="0"/>
    </xf>
    <xf numFmtId="0" fontId="27" fillId="0" borderId="45" xfId="0" applyFont="1" applyFill="1" applyBorder="1" applyAlignment="1" applyProtection="1">
      <alignment horizontal="right"/>
      <protection locked="0"/>
    </xf>
    <xf numFmtId="0" fontId="26" fillId="0" borderId="13" xfId="0" applyFont="1" applyFill="1" applyBorder="1" applyAlignment="1" applyProtection="1">
      <alignment horizontal="right"/>
      <protection locked="0"/>
    </xf>
    <xf numFmtId="0" fontId="26" fillId="0" borderId="14" xfId="0" applyFont="1" applyFill="1" applyBorder="1" applyAlignment="1" applyProtection="1">
      <alignment horizontal="right"/>
      <protection locked="0"/>
    </xf>
    <xf numFmtId="0" fontId="26" fillId="0" borderId="20" xfId="0" applyFont="1" applyFill="1" applyBorder="1" applyAlignment="1" applyProtection="1">
      <alignment horizontal="right" wrapText="1"/>
      <protection locked="0"/>
    </xf>
    <xf numFmtId="0" fontId="26" fillId="0" borderId="15" xfId="0" applyFont="1" applyFill="1" applyBorder="1" applyAlignment="1" applyProtection="1">
      <alignment horizontal="right" wrapText="1"/>
      <protection locked="0"/>
    </xf>
    <xf numFmtId="0" fontId="27" fillId="3" borderId="31" xfId="0" applyFont="1" applyFill="1" applyBorder="1" applyAlignment="1" applyProtection="1">
      <alignment horizontal="right"/>
      <protection locked="0"/>
    </xf>
    <xf numFmtId="0" fontId="0" fillId="0" borderId="39" xfId="0" applyBorder="1" applyAlignment="1" applyProtection="1">
      <alignment horizontal="right"/>
      <protection locked="0"/>
    </xf>
    <xf numFmtId="0" fontId="0" fillId="0" borderId="24" xfId="0" applyBorder="1" applyAlignment="1" applyProtection="1">
      <alignment horizontal="right"/>
      <protection locked="0"/>
    </xf>
    <xf numFmtId="0" fontId="42" fillId="3" borderId="57" xfId="0" applyFont="1" applyFill="1" applyBorder="1" applyAlignment="1">
      <alignment horizontal="right"/>
    </xf>
    <xf numFmtId="0" fontId="23" fillId="2" borderId="0" xfId="0" applyFont="1" applyFill="1"/>
    <xf numFmtId="0" fontId="25" fillId="2" borderId="0" xfId="0" applyFont="1" applyFill="1"/>
    <xf numFmtId="0" fontId="41" fillId="3" borderId="17" xfId="0" applyFont="1" applyFill="1" applyBorder="1" applyAlignment="1">
      <alignment horizontal="center" wrapText="1"/>
    </xf>
    <xf numFmtId="0" fontId="26" fillId="3" borderId="39" xfId="0" applyFont="1" applyFill="1" applyBorder="1" applyAlignment="1">
      <alignment vertical="center" wrapText="1"/>
    </xf>
    <xf numFmtId="0" fontId="27" fillId="0" borderId="36" xfId="0" applyFont="1" applyBorder="1" applyProtection="1">
      <protection locked="0"/>
    </xf>
    <xf numFmtId="0" fontId="26" fillId="3" borderId="24" xfId="0" applyFont="1" applyFill="1" applyBorder="1" applyAlignment="1">
      <alignment vertical="center" wrapText="1"/>
    </xf>
    <xf numFmtId="0" fontId="27" fillId="0" borderId="6" xfId="0" applyFont="1" applyBorder="1" applyProtection="1">
      <protection locked="0"/>
    </xf>
    <xf numFmtId="0" fontId="27" fillId="0" borderId="10" xfId="0" applyFont="1" applyBorder="1" applyProtection="1">
      <protection locked="0"/>
    </xf>
    <xf numFmtId="0" fontId="26" fillId="3" borderId="23" xfId="0" applyFont="1" applyFill="1" applyBorder="1" applyAlignment="1">
      <alignment vertical="center" wrapText="1"/>
    </xf>
    <xf numFmtId="0" fontId="27" fillId="0" borderId="33" xfId="0" applyFont="1" applyBorder="1" applyProtection="1">
      <protection locked="0"/>
    </xf>
    <xf numFmtId="0" fontId="42" fillId="3" borderId="57" xfId="0" applyFont="1" applyFill="1" applyBorder="1" applyAlignment="1">
      <alignment horizontal="right" vertical="center" wrapText="1"/>
    </xf>
    <xf numFmtId="0" fontId="50" fillId="2" borderId="0" xfId="0" applyFont="1" applyFill="1"/>
    <xf numFmtId="0" fontId="26" fillId="3" borderId="25" xfId="0" applyFont="1" applyFill="1" applyBorder="1" applyAlignment="1">
      <alignment vertical="center" wrapText="1"/>
    </xf>
    <xf numFmtId="0" fontId="27" fillId="0" borderId="32" xfId="0" applyFont="1" applyBorder="1" applyProtection="1">
      <protection locked="0"/>
    </xf>
    <xf numFmtId="0" fontId="27" fillId="0" borderId="8" xfId="0" applyFont="1" applyBorder="1" applyProtection="1">
      <protection locked="0"/>
    </xf>
    <xf numFmtId="0" fontId="26" fillId="3" borderId="41" xfId="0" applyFont="1" applyFill="1" applyBorder="1" applyAlignment="1">
      <alignment vertical="center" wrapText="1"/>
    </xf>
    <xf numFmtId="0" fontId="42" fillId="3" borderId="26" xfId="0" applyFont="1" applyFill="1" applyBorder="1" applyAlignment="1">
      <alignment horizontal="right"/>
    </xf>
    <xf numFmtId="0" fontId="40" fillId="2" borderId="0" xfId="0" applyFont="1" applyFill="1"/>
    <xf numFmtId="0" fontId="26" fillId="0" borderId="4" xfId="0" applyFont="1" applyBorder="1" applyProtection="1">
      <protection locked="0"/>
    </xf>
    <xf numFmtId="0" fontId="26" fillId="0" borderId="13" xfId="0" applyFont="1" applyBorder="1" applyProtection="1">
      <protection locked="0"/>
    </xf>
    <xf numFmtId="0" fontId="26" fillId="0" borderId="14" xfId="0" applyFont="1" applyBorder="1" applyProtection="1">
      <protection locked="0"/>
    </xf>
    <xf numFmtId="0" fontId="26" fillId="0" borderId="20" xfId="0" applyFont="1" applyBorder="1" applyProtection="1">
      <protection locked="0"/>
    </xf>
    <xf numFmtId="0" fontId="26" fillId="3" borderId="22" xfId="0" applyFont="1" applyFill="1" applyBorder="1" applyAlignment="1">
      <alignment vertical="center" wrapText="1"/>
    </xf>
    <xf numFmtId="0" fontId="26" fillId="0" borderId="20" xfId="0" applyFont="1" applyBorder="1" applyAlignment="1" applyProtection="1">
      <alignment wrapText="1"/>
      <protection locked="0"/>
    </xf>
    <xf numFmtId="0" fontId="26" fillId="3" borderId="40" xfId="0" applyFont="1" applyFill="1" applyBorder="1" applyAlignment="1">
      <alignment vertical="center" wrapText="1"/>
    </xf>
    <xf numFmtId="0" fontId="26" fillId="0" borderId="15" xfId="0" applyFont="1" applyBorder="1" applyAlignment="1" applyProtection="1">
      <alignment wrapText="1"/>
      <protection locked="0"/>
    </xf>
    <xf numFmtId="0" fontId="29" fillId="3" borderId="49" xfId="0" applyFont="1" applyFill="1" applyBorder="1" applyAlignment="1">
      <alignment vertical="center" wrapText="1"/>
    </xf>
    <xf numFmtId="0" fontId="42" fillId="3" borderId="59" xfId="0" applyFont="1" applyFill="1" applyBorder="1" applyAlignment="1">
      <alignment horizontal="right"/>
    </xf>
    <xf numFmtId="0" fontId="23" fillId="2" borderId="0" xfId="0" applyFont="1" applyFill="1" applyAlignment="1">
      <alignment horizontal="left"/>
    </xf>
    <xf numFmtId="0" fontId="23" fillId="0" borderId="26" xfId="0" applyFont="1" applyBorder="1" applyAlignment="1" applyProtection="1">
      <alignment horizontal="center"/>
      <protection locked="0"/>
    </xf>
    <xf numFmtId="0" fontId="27" fillId="0" borderId="22" xfId="0" applyFont="1" applyBorder="1" applyAlignment="1" applyProtection="1">
      <alignment vertical="top"/>
      <protection locked="0"/>
    </xf>
    <xf numFmtId="0" fontId="27" fillId="0" borderId="54" xfId="0" applyFont="1" applyBorder="1" applyAlignment="1" applyProtection="1">
      <alignment vertical="top"/>
      <protection locked="0"/>
    </xf>
    <xf numFmtId="0" fontId="41" fillId="3" borderId="54" xfId="0" applyFont="1" applyFill="1" applyBorder="1" applyAlignment="1">
      <alignment wrapText="1"/>
    </xf>
    <xf numFmtId="0" fontId="27" fillId="0" borderId="57" xfId="0" applyFont="1" applyBorder="1" applyAlignment="1" applyProtection="1">
      <alignment vertical="top"/>
      <protection locked="0"/>
    </xf>
    <xf numFmtId="0" fontId="27" fillId="0" borderId="40" xfId="0" applyFont="1" applyBorder="1" applyAlignment="1" applyProtection="1">
      <alignment vertical="top"/>
      <protection locked="0"/>
    </xf>
    <xf numFmtId="0" fontId="41" fillId="3" borderId="31" xfId="0" applyFont="1" applyFill="1" applyBorder="1" applyAlignment="1"/>
    <xf numFmtId="0" fontId="41" fillId="3" borderId="37" xfId="0" applyFont="1" applyFill="1" applyBorder="1" applyAlignment="1"/>
    <xf numFmtId="0" fontId="27" fillId="0" borderId="25" xfId="0" applyFont="1" applyBorder="1" applyAlignment="1" applyProtection="1">
      <alignment vertical="top"/>
      <protection locked="0"/>
    </xf>
    <xf numFmtId="0" fontId="27" fillId="0" borderId="24" xfId="0" applyFont="1" applyBorder="1" applyAlignment="1" applyProtection="1">
      <alignment vertical="top"/>
      <protection locked="0"/>
    </xf>
    <xf numFmtId="0" fontId="27" fillId="0" borderId="23" xfId="0" applyFont="1" applyBorder="1" applyAlignment="1" applyProtection="1">
      <alignment vertical="top"/>
      <protection locked="0"/>
    </xf>
    <xf numFmtId="0" fontId="29" fillId="0" borderId="26" xfId="0" applyFont="1" applyBorder="1" applyAlignment="1">
      <alignment vertical="top" wrapText="1"/>
    </xf>
    <xf numFmtId="0" fontId="27" fillId="0" borderId="26" xfId="0" applyFont="1" applyBorder="1" applyAlignment="1" applyProtection="1">
      <alignment vertical="top"/>
      <protection locked="0"/>
    </xf>
    <xf numFmtId="0" fontId="41" fillId="3" borderId="16" xfId="0" applyFont="1" applyFill="1" applyBorder="1" applyAlignment="1">
      <alignment horizontal="left" wrapText="1"/>
    </xf>
    <xf numFmtId="0" fontId="41" fillId="3" borderId="45" xfId="0" applyFont="1" applyFill="1" applyBorder="1" applyAlignment="1">
      <alignment horizontal="left" wrapText="1"/>
    </xf>
    <xf numFmtId="0" fontId="41" fillId="3" borderId="31" xfId="0" applyFont="1" applyFill="1" applyBorder="1" applyAlignment="1">
      <alignment horizontal="center"/>
    </xf>
    <xf numFmtId="0" fontId="44" fillId="3" borderId="31" xfId="0" applyFont="1" applyFill="1" applyBorder="1" applyAlignment="1">
      <alignment horizontal="center" wrapText="1"/>
    </xf>
    <xf numFmtId="0" fontId="29" fillId="3" borderId="26" xfId="0" applyFont="1" applyFill="1" applyBorder="1" applyAlignment="1">
      <alignment vertical="center" wrapText="1"/>
    </xf>
    <xf numFmtId="0" fontId="44" fillId="3" borderId="26" xfId="0" applyFont="1" applyFill="1" applyBorder="1" applyAlignment="1">
      <alignment horizontal="center" wrapText="1"/>
    </xf>
    <xf numFmtId="0" fontId="26" fillId="0" borderId="25" xfId="0" applyFont="1" applyFill="1" applyBorder="1" applyAlignment="1" applyProtection="1">
      <protection locked="0"/>
    </xf>
    <xf numFmtId="0" fontId="26" fillId="0" borderId="24" xfId="0" applyFont="1" applyFill="1" applyBorder="1" applyAlignment="1" applyProtection="1">
      <protection locked="0"/>
    </xf>
    <xf numFmtId="0" fontId="26" fillId="0" borderId="23" xfId="0" applyFont="1" applyFill="1" applyBorder="1" applyAlignment="1" applyProtection="1">
      <protection locked="0"/>
    </xf>
    <xf numFmtId="0" fontId="27" fillId="0" borderId="26" xfId="0" applyFont="1" applyFill="1" applyBorder="1" applyAlignment="1" applyProtection="1">
      <protection locked="0"/>
    </xf>
    <xf numFmtId="0" fontId="41" fillId="3" borderId="65" xfId="0" applyFont="1" applyFill="1" applyBorder="1" applyAlignment="1"/>
    <xf numFmtId="0" fontId="27" fillId="10" borderId="1" xfId="0" applyFont="1" applyFill="1" applyBorder="1" applyAlignment="1">
      <alignment horizontal="left"/>
    </xf>
    <xf numFmtId="0" fontId="27" fillId="10" borderId="0" xfId="0" applyFont="1" applyFill="1" applyAlignment="1">
      <alignment horizontal="left"/>
    </xf>
    <xf numFmtId="0" fontId="41" fillId="10" borderId="0" xfId="0" applyFont="1" applyFill="1" applyAlignment="1">
      <alignment horizontal="left"/>
    </xf>
    <xf numFmtId="0" fontId="51" fillId="10" borderId="0" xfId="0" applyFont="1" applyFill="1" applyAlignment="1">
      <alignment horizontal="left"/>
    </xf>
    <xf numFmtId="0" fontId="53" fillId="2" borderId="0" xfId="0" applyFont="1" applyFill="1" applyAlignment="1">
      <alignment horizontal="left"/>
    </xf>
    <xf numFmtId="0" fontId="53" fillId="2" borderId="1" xfId="0" applyFont="1" applyFill="1" applyBorder="1" applyAlignment="1">
      <alignment horizontal="left"/>
    </xf>
    <xf numFmtId="0" fontId="52" fillId="2" borderId="0" xfId="0" applyFont="1" applyFill="1" applyAlignment="1">
      <alignment horizontal="left"/>
    </xf>
    <xf numFmtId="0" fontId="29" fillId="2" borderId="0" xfId="0" applyFont="1" applyFill="1" applyAlignment="1">
      <alignment horizontal="left"/>
    </xf>
    <xf numFmtId="0" fontId="40" fillId="0" borderId="0" xfId="0" applyFont="1" applyAlignment="1">
      <alignment horizontal="left"/>
    </xf>
    <xf numFmtId="0" fontId="52" fillId="2" borderId="0" xfId="0" applyFont="1" applyFill="1"/>
    <xf numFmtId="0" fontId="48" fillId="2" borderId="0" xfId="0" applyFont="1" applyFill="1"/>
    <xf numFmtId="0" fontId="48" fillId="2" borderId="1" xfId="0" applyFont="1" applyFill="1" applyBorder="1"/>
    <xf numFmtId="0" fontId="0" fillId="11" borderId="3" xfId="0" applyFill="1" applyBorder="1"/>
    <xf numFmtId="0" fontId="0" fillId="11" borderId="0" xfId="0" applyFill="1" applyBorder="1"/>
    <xf numFmtId="0" fontId="0" fillId="11" borderId="76" xfId="0" applyFill="1" applyBorder="1"/>
    <xf numFmtId="15" fontId="7" fillId="2" borderId="57" xfId="0" quotePrefix="1" applyNumberFormat="1" applyFont="1" applyFill="1" applyBorder="1" applyAlignment="1" applyProtection="1">
      <alignment horizontal="center"/>
    </xf>
    <xf numFmtId="0" fontId="7" fillId="2" borderId="27" xfId="0" applyFont="1" applyFill="1" applyBorder="1" applyAlignment="1" applyProtection="1">
      <alignment horizontal="center"/>
    </xf>
    <xf numFmtId="0" fontId="26" fillId="3" borderId="66" xfId="0" applyFont="1" applyFill="1" applyBorder="1" applyAlignment="1" applyProtection="1">
      <alignment horizontal="left" vertical="top" wrapText="1"/>
    </xf>
    <xf numFmtId="0" fontId="26" fillId="3" borderId="0" xfId="0" applyFont="1" applyFill="1" applyBorder="1" applyAlignment="1" applyProtection="1">
      <alignment horizontal="left" vertical="top" wrapText="1"/>
    </xf>
    <xf numFmtId="0" fontId="26" fillId="3" borderId="28" xfId="0" applyFont="1" applyFill="1" applyBorder="1" applyAlignment="1" applyProtection="1">
      <alignment horizontal="left" vertical="top" wrapText="1"/>
    </xf>
    <xf numFmtId="0" fontId="26" fillId="3" borderId="67" xfId="0" applyFont="1" applyFill="1" applyBorder="1" applyAlignment="1" applyProtection="1">
      <alignment horizontal="left" vertical="top" wrapText="1"/>
    </xf>
    <xf numFmtId="0" fontId="26" fillId="3" borderId="1" xfId="0" applyFont="1" applyFill="1" applyBorder="1" applyAlignment="1" applyProtection="1">
      <alignment horizontal="left" vertical="top" wrapText="1"/>
    </xf>
    <xf numFmtId="0" fontId="26" fillId="3" borderId="29" xfId="0" applyFont="1" applyFill="1" applyBorder="1" applyAlignment="1" applyProtection="1">
      <alignment horizontal="left" vertical="top" wrapText="1"/>
    </xf>
    <xf numFmtId="0" fontId="27" fillId="2" borderId="0" xfId="0" applyFont="1" applyFill="1" applyAlignment="1" applyProtection="1">
      <alignment horizontal="left"/>
    </xf>
    <xf numFmtId="0" fontId="26" fillId="0" borderId="57" xfId="0" applyFont="1" applyFill="1" applyBorder="1" applyAlignment="1" applyProtection="1">
      <alignment horizontal="left"/>
      <protection locked="0"/>
    </xf>
    <xf numFmtId="0" fontId="26" fillId="0" borderId="60" xfId="0" applyFont="1" applyFill="1" applyBorder="1" applyAlignment="1" applyProtection="1">
      <alignment horizontal="left"/>
      <protection locked="0"/>
    </xf>
    <xf numFmtId="0" fontId="26" fillId="0" borderId="27" xfId="0" applyFont="1" applyFill="1" applyBorder="1" applyAlignment="1" applyProtection="1">
      <alignment horizontal="left"/>
      <protection locked="0"/>
    </xf>
    <xf numFmtId="0" fontId="26" fillId="0" borderId="59" xfId="0" applyFont="1" applyFill="1" applyBorder="1" applyAlignment="1">
      <alignment horizontal="left" vertical="top" wrapText="1"/>
    </xf>
    <xf numFmtId="0" fontId="26" fillId="0" borderId="61" xfId="0" applyFont="1" applyFill="1" applyBorder="1" applyAlignment="1">
      <alignment horizontal="left" vertical="top" wrapText="1"/>
    </xf>
    <xf numFmtId="0" fontId="26" fillId="0" borderId="30" xfId="0" applyFont="1" applyFill="1" applyBorder="1" applyAlignment="1">
      <alignment horizontal="left" vertical="top" wrapText="1"/>
    </xf>
    <xf numFmtId="0" fontId="26" fillId="0" borderId="66"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28" xfId="0" applyFont="1" applyFill="1" applyBorder="1" applyAlignment="1">
      <alignment horizontal="left" vertical="top" wrapText="1"/>
    </xf>
    <xf numFmtId="0" fontId="26" fillId="0" borderId="67" xfId="0" applyFont="1" applyFill="1" applyBorder="1" applyAlignment="1">
      <alignment horizontal="left" vertical="top" wrapText="1"/>
    </xf>
    <xf numFmtId="0" fontId="26" fillId="0" borderId="1" xfId="0" applyFont="1" applyFill="1" applyBorder="1" applyAlignment="1">
      <alignment horizontal="left" vertical="top" wrapText="1"/>
    </xf>
    <xf numFmtId="0" fontId="26" fillId="0" borderId="29" xfId="0" applyFont="1" applyFill="1" applyBorder="1" applyAlignment="1">
      <alignment horizontal="left" vertical="top" wrapText="1"/>
    </xf>
    <xf numFmtId="0" fontId="26" fillId="0" borderId="20" xfId="0" applyFont="1" applyFill="1" applyBorder="1" applyAlignment="1" applyProtection="1">
      <alignment horizontal="left" vertical="top" wrapText="1"/>
      <protection locked="0"/>
    </xf>
    <xf numFmtId="0" fontId="26" fillId="0" borderId="6" xfId="0" applyFont="1" applyFill="1" applyBorder="1" applyAlignment="1" applyProtection="1">
      <alignment horizontal="left" vertical="top" wrapText="1"/>
      <protection locked="0"/>
    </xf>
    <xf numFmtId="0" fontId="26" fillId="2" borderId="0" xfId="0" applyFont="1" applyFill="1" applyAlignment="1" applyProtection="1">
      <alignment horizontal="left" vertical="top" wrapText="1"/>
    </xf>
    <xf numFmtId="0" fontId="32" fillId="4" borderId="3" xfId="0" applyFont="1" applyFill="1" applyBorder="1" applyAlignment="1" applyProtection="1">
      <alignment horizontal="left"/>
    </xf>
    <xf numFmtId="0" fontId="26" fillId="0" borderId="20"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left" vertical="center" wrapText="1"/>
      <protection locked="0"/>
    </xf>
    <xf numFmtId="0" fontId="32" fillId="4" borderId="20" xfId="0" applyFont="1" applyFill="1" applyBorder="1" applyAlignment="1" applyProtection="1">
      <alignment horizontal="left"/>
    </xf>
    <xf numFmtId="0" fontId="32" fillId="4" borderId="6" xfId="0" applyFont="1" applyFill="1" applyBorder="1" applyAlignment="1" applyProtection="1">
      <alignment horizontal="left"/>
    </xf>
    <xf numFmtId="0" fontId="26" fillId="0" borderId="22" xfId="0" applyFont="1" applyFill="1" applyBorder="1" applyAlignment="1" applyProtection="1">
      <alignment horizontal="center"/>
      <protection locked="0"/>
    </xf>
    <xf numFmtId="0" fontId="26" fillId="0" borderId="7" xfId="0" applyFont="1" applyFill="1" applyBorder="1" applyAlignment="1" applyProtection="1">
      <alignment horizontal="center"/>
      <protection locked="0"/>
    </xf>
    <xf numFmtId="0" fontId="26" fillId="0" borderId="51" xfId="0" applyFont="1" applyFill="1" applyBorder="1" applyAlignment="1" applyProtection="1">
      <alignment horizontal="center" wrapText="1"/>
      <protection locked="0"/>
    </xf>
    <xf numFmtId="0" fontId="26" fillId="0" borderId="52" xfId="0" applyFont="1" applyFill="1" applyBorder="1" applyAlignment="1" applyProtection="1">
      <alignment horizontal="center" wrapText="1"/>
      <protection locked="0"/>
    </xf>
    <xf numFmtId="0" fontId="27" fillId="6" borderId="57" xfId="0" applyFont="1" applyFill="1" applyBorder="1" applyAlignment="1" applyProtection="1">
      <alignment horizontal="center"/>
      <protection locked="0"/>
    </xf>
    <xf numFmtId="0" fontId="27" fillId="6" borderId="27" xfId="0" applyFont="1" applyFill="1" applyBorder="1" applyAlignment="1" applyProtection="1">
      <alignment horizontal="center"/>
      <protection locked="0"/>
    </xf>
    <xf numFmtId="0" fontId="27" fillId="0" borderId="54" xfId="0" applyFont="1" applyFill="1" applyBorder="1" applyAlignment="1" applyProtection="1">
      <alignment horizontal="left" vertical="top"/>
      <protection locked="0"/>
    </xf>
    <xf numFmtId="0" fontId="27" fillId="0" borderId="19" xfId="0" applyFont="1" applyFill="1" applyBorder="1" applyAlignment="1" applyProtection="1">
      <alignment horizontal="left" vertical="top"/>
      <protection locked="0"/>
    </xf>
    <xf numFmtId="0" fontId="26" fillId="0" borderId="54" xfId="0" applyFont="1" applyFill="1" applyBorder="1" applyAlignment="1" applyProtection="1">
      <alignment horizontal="center"/>
      <protection locked="0"/>
    </xf>
    <xf numFmtId="0" fontId="26" fillId="0" borderId="19" xfId="0" applyFont="1" applyFill="1" applyBorder="1" applyAlignment="1" applyProtection="1">
      <alignment horizontal="center"/>
      <protection locked="0"/>
    </xf>
    <xf numFmtId="0" fontId="27" fillId="0" borderId="22" xfId="0" applyFont="1" applyFill="1" applyBorder="1" applyAlignment="1" applyProtection="1">
      <alignment horizontal="left" vertical="top"/>
      <protection locked="0"/>
    </xf>
    <xf numFmtId="0" fontId="27" fillId="0" borderId="7" xfId="0" applyFont="1" applyFill="1" applyBorder="1" applyAlignment="1" applyProtection="1">
      <alignment horizontal="left" vertical="top"/>
      <protection locked="0"/>
    </xf>
    <xf numFmtId="0" fontId="44" fillId="3" borderId="65" xfId="0" applyFont="1" applyFill="1" applyBorder="1" applyAlignment="1" applyProtection="1">
      <alignment horizontal="center" wrapText="1"/>
    </xf>
    <xf numFmtId="0" fontId="44" fillId="3" borderId="37" xfId="0" applyFont="1" applyFill="1" applyBorder="1" applyAlignment="1" applyProtection="1">
      <alignment horizontal="center" wrapText="1"/>
    </xf>
    <xf numFmtId="0" fontId="32" fillId="4" borderId="57" xfId="0" applyFont="1" applyFill="1" applyBorder="1" applyAlignment="1" applyProtection="1">
      <alignment horizontal="left" vertical="center" wrapText="1"/>
    </xf>
    <xf numFmtId="0" fontId="32" fillId="4" borderId="60" xfId="0" applyFont="1" applyFill="1" applyBorder="1" applyAlignment="1" applyProtection="1">
      <alignment horizontal="left" vertical="center" wrapText="1"/>
    </xf>
    <xf numFmtId="0" fontId="32" fillId="4" borderId="27" xfId="0" applyFont="1" applyFill="1" applyBorder="1" applyAlignment="1" applyProtection="1">
      <alignment horizontal="left" vertical="center" wrapText="1"/>
    </xf>
    <xf numFmtId="0" fontId="55" fillId="8" borderId="57" xfId="0" applyFont="1" applyFill="1" applyBorder="1" applyAlignment="1" applyProtection="1">
      <alignment horizontal="left" vertical="center" wrapText="1"/>
    </xf>
    <xf numFmtId="0" fontId="55" fillId="8" borderId="60" xfId="0" applyFont="1" applyFill="1" applyBorder="1" applyAlignment="1" applyProtection="1">
      <alignment horizontal="left" vertical="center" wrapText="1"/>
    </xf>
    <xf numFmtId="0" fontId="55" fillId="8" borderId="27" xfId="0" applyFont="1" applyFill="1" applyBorder="1" applyAlignment="1" applyProtection="1">
      <alignment horizontal="left" vertical="center" wrapText="1"/>
    </xf>
    <xf numFmtId="0" fontId="41" fillId="7" borderId="57" xfId="0" applyFont="1" applyFill="1" applyBorder="1" applyAlignment="1" applyProtection="1">
      <alignment horizontal="center" vertical="center" wrapText="1"/>
    </xf>
    <xf numFmtId="0" fontId="41" fillId="7" borderId="60" xfId="0" applyFont="1" applyFill="1" applyBorder="1" applyAlignment="1" applyProtection="1">
      <alignment horizontal="center" vertical="center" wrapText="1"/>
    </xf>
    <xf numFmtId="0" fontId="41" fillId="7" borderId="27" xfId="0" applyFont="1" applyFill="1" applyBorder="1" applyAlignment="1" applyProtection="1">
      <alignment horizontal="center" vertical="center" wrapText="1"/>
    </xf>
    <xf numFmtId="0" fontId="27" fillId="0" borderId="51" xfId="0" applyFont="1" applyFill="1" applyBorder="1" applyAlignment="1" applyProtection="1">
      <alignment horizontal="left" vertical="top"/>
      <protection locked="0"/>
    </xf>
    <xf numFmtId="0" fontId="27" fillId="0" borderId="52" xfId="0" applyFont="1" applyFill="1" applyBorder="1" applyAlignment="1" applyProtection="1">
      <alignment horizontal="left" vertical="top"/>
      <protection locked="0"/>
    </xf>
    <xf numFmtId="0" fontId="57" fillId="7" borderId="59" xfId="0" applyFont="1" applyFill="1" applyBorder="1" applyAlignment="1" applyProtection="1">
      <alignment horizontal="center" vertical="center"/>
    </xf>
    <xf numFmtId="0" fontId="57" fillId="7" borderId="61" xfId="0" applyFont="1" applyFill="1" applyBorder="1" applyAlignment="1" applyProtection="1">
      <alignment horizontal="center" vertical="center"/>
    </xf>
    <xf numFmtId="0" fontId="57" fillId="7" borderId="30" xfId="0" applyFont="1" applyFill="1" applyBorder="1" applyAlignment="1" applyProtection="1">
      <alignment horizontal="center" vertical="center"/>
    </xf>
    <xf numFmtId="0" fontId="41" fillId="3" borderId="31" xfId="0" applyFont="1" applyFill="1" applyBorder="1" applyAlignment="1" applyProtection="1">
      <alignment horizontal="left" wrapText="1"/>
    </xf>
    <xf numFmtId="0" fontId="41" fillId="3" borderId="37" xfId="0" applyFont="1" applyFill="1" applyBorder="1" applyAlignment="1" applyProtection="1">
      <alignment horizontal="left" wrapText="1"/>
    </xf>
    <xf numFmtId="0" fontId="41" fillId="3" borderId="59" xfId="0" applyFont="1" applyFill="1" applyBorder="1" applyAlignment="1" applyProtection="1">
      <alignment horizontal="left"/>
    </xf>
    <xf numFmtId="0" fontId="41" fillId="3" borderId="30" xfId="0" applyFont="1" applyFill="1" applyBorder="1" applyAlignment="1" applyProtection="1">
      <alignment horizontal="left"/>
    </xf>
    <xf numFmtId="0" fontId="41" fillId="3" borderId="67" xfId="0" applyFont="1" applyFill="1" applyBorder="1" applyAlignment="1" applyProtection="1">
      <alignment horizontal="left"/>
    </xf>
    <xf numFmtId="0" fontId="41" fillId="3" borderId="29" xfId="0" applyFont="1" applyFill="1" applyBorder="1" applyAlignment="1" applyProtection="1">
      <alignment horizontal="left"/>
    </xf>
    <xf numFmtId="0" fontId="56" fillId="3" borderId="67" xfId="0" applyFont="1" applyFill="1" applyBorder="1" applyAlignment="1" applyProtection="1">
      <alignment horizontal="left" vertical="top" wrapText="1"/>
    </xf>
    <xf numFmtId="0" fontId="56" fillId="3" borderId="29" xfId="0" applyFont="1" applyFill="1" applyBorder="1" applyAlignment="1" applyProtection="1">
      <alignment horizontal="left" vertical="top" wrapText="1"/>
    </xf>
    <xf numFmtId="0" fontId="41" fillId="7" borderId="67" xfId="0" applyFont="1" applyFill="1" applyBorder="1" applyAlignment="1" applyProtection="1">
      <alignment horizontal="center" vertical="center" wrapText="1"/>
    </xf>
    <xf numFmtId="0" fontId="41" fillId="7" borderId="1" xfId="0" applyFont="1" applyFill="1" applyBorder="1" applyAlignment="1" applyProtection="1">
      <alignment horizontal="center" vertical="center" wrapText="1"/>
    </xf>
    <xf numFmtId="0" fontId="41" fillId="7" borderId="29" xfId="0" applyFont="1" applyFill="1" applyBorder="1" applyAlignment="1" applyProtection="1">
      <alignment horizontal="center" vertical="center" wrapText="1"/>
    </xf>
    <xf numFmtId="0" fontId="56" fillId="0" borderId="67" xfId="0" applyFont="1" applyFill="1" applyBorder="1" applyAlignment="1" applyProtection="1">
      <alignment horizontal="left" vertical="top" wrapText="1"/>
      <protection locked="0"/>
    </xf>
    <xf numFmtId="0" fontId="56" fillId="0" borderId="29" xfId="0" applyFont="1" applyFill="1" applyBorder="1" applyAlignment="1" applyProtection="1">
      <alignment horizontal="left" vertical="top" wrapText="1"/>
      <protection locked="0"/>
    </xf>
    <xf numFmtId="0" fontId="41" fillId="3" borderId="5" xfId="0" applyFont="1" applyFill="1" applyBorder="1" applyAlignment="1" applyProtection="1">
      <alignment horizontal="center" wrapText="1"/>
    </xf>
    <xf numFmtId="0" fontId="41" fillId="3" borderId="14" xfId="0" applyFont="1" applyFill="1" applyBorder="1" applyAlignment="1" applyProtection="1">
      <alignment horizontal="center" wrapText="1"/>
    </xf>
    <xf numFmtId="0" fontId="27" fillId="0" borderId="40" xfId="0" applyFont="1" applyFill="1" applyBorder="1" applyAlignment="1" applyProtection="1">
      <alignment horizontal="left" vertical="top"/>
      <protection locked="0"/>
    </xf>
    <xf numFmtId="0" fontId="27" fillId="0" borderId="68" xfId="0" applyFont="1" applyFill="1" applyBorder="1" applyAlignment="1" applyProtection="1">
      <alignment horizontal="left" vertical="top"/>
      <protection locked="0"/>
    </xf>
    <xf numFmtId="0" fontId="27" fillId="0" borderId="57" xfId="0" applyFont="1" applyFill="1" applyBorder="1" applyAlignment="1" applyProtection="1">
      <alignment horizontal="left" vertical="top"/>
      <protection locked="0"/>
    </xf>
    <xf numFmtId="0" fontId="27" fillId="0" borderId="60" xfId="0" applyFont="1" applyFill="1" applyBorder="1" applyAlignment="1" applyProtection="1">
      <alignment horizontal="left" vertical="top"/>
      <protection locked="0"/>
    </xf>
    <xf numFmtId="0" fontId="27" fillId="0" borderId="27" xfId="0" applyFont="1" applyFill="1" applyBorder="1" applyAlignment="1" applyProtection="1">
      <alignment horizontal="left" vertical="top"/>
      <protection locked="0"/>
    </xf>
    <xf numFmtId="0" fontId="41" fillId="3" borderId="31" xfId="0" applyFont="1" applyFill="1" applyBorder="1" applyAlignment="1" applyProtection="1">
      <alignment horizontal="center"/>
    </xf>
    <xf numFmtId="0" fontId="41" fillId="3" borderId="37" xfId="0" applyFont="1" applyFill="1" applyBorder="1" applyAlignment="1" applyProtection="1">
      <alignment horizontal="center"/>
    </xf>
    <xf numFmtId="0" fontId="44" fillId="3" borderId="31" xfId="0" applyFont="1" applyFill="1" applyBorder="1" applyAlignment="1" applyProtection="1">
      <alignment horizontal="center" wrapText="1"/>
    </xf>
    <xf numFmtId="0" fontId="41" fillId="3" borderId="31" xfId="0" applyFont="1" applyFill="1" applyBorder="1" applyAlignment="1" applyProtection="1">
      <alignment horizontal="left"/>
    </xf>
    <xf numFmtId="0" fontId="41" fillId="3" borderId="37" xfId="0" applyFont="1" applyFill="1" applyBorder="1" applyAlignment="1" applyProtection="1">
      <alignment horizontal="left"/>
    </xf>
    <xf numFmtId="0" fontId="27" fillId="0" borderId="69" xfId="0" applyFont="1" applyFill="1" applyBorder="1" applyAlignment="1" applyProtection="1">
      <alignment horizontal="left" vertical="top"/>
      <protection locked="0"/>
    </xf>
    <xf numFmtId="0" fontId="26" fillId="3" borderId="9" xfId="0" applyFont="1" applyFill="1" applyBorder="1" applyAlignment="1" applyProtection="1">
      <alignment horizontal="left" vertical="center" wrapText="1"/>
    </xf>
    <xf numFmtId="0" fontId="26" fillId="3" borderId="20"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45" xfId="0" applyFont="1" applyFill="1" applyBorder="1" applyAlignment="1" applyProtection="1">
      <alignment horizontal="left" vertical="center" wrapText="1"/>
    </xf>
    <xf numFmtId="0" fontId="26" fillId="0" borderId="35" xfId="0" applyFont="1" applyFill="1" applyBorder="1" applyAlignment="1" applyProtection="1">
      <alignment horizontal="center"/>
      <protection locked="0"/>
    </xf>
    <xf numFmtId="0" fontId="26" fillId="0" borderId="70" xfId="0" applyFont="1" applyFill="1" applyBorder="1" applyAlignment="1" applyProtection="1">
      <alignment horizontal="center"/>
      <protection locked="0"/>
    </xf>
    <xf numFmtId="0" fontId="26" fillId="0" borderId="42" xfId="0" applyFont="1" applyFill="1" applyBorder="1" applyAlignment="1" applyProtection="1">
      <alignment horizontal="center" vertical="center"/>
      <protection locked="0"/>
    </xf>
    <xf numFmtId="0" fontId="26" fillId="0" borderId="71" xfId="0" applyFont="1" applyFill="1" applyBorder="1" applyAlignment="1" applyProtection="1">
      <alignment horizontal="center" vertical="center"/>
      <protection locked="0"/>
    </xf>
    <xf numFmtId="0" fontId="26" fillId="3" borderId="5" xfId="0" applyFont="1" applyFill="1" applyBorder="1" applyAlignment="1" applyProtection="1">
      <alignment horizontal="left" vertical="center" wrapText="1"/>
    </xf>
    <xf numFmtId="0" fontId="41" fillId="3" borderId="4" xfId="0" applyFont="1" applyFill="1" applyBorder="1" applyAlignment="1" applyProtection="1">
      <alignment horizontal="center" wrapText="1"/>
    </xf>
    <xf numFmtId="0" fontId="41" fillId="3" borderId="8" xfId="0" applyFont="1" applyFill="1" applyBorder="1" applyAlignment="1" applyProtection="1">
      <alignment horizontal="center" wrapText="1"/>
    </xf>
    <xf numFmtId="0" fontId="26" fillId="0" borderId="22" xfId="0" applyFont="1" applyFill="1" applyBorder="1" applyAlignment="1" applyProtection="1">
      <alignment horizontal="left" vertical="top"/>
      <protection locked="0"/>
    </xf>
    <xf numFmtId="0" fontId="26" fillId="0" borderId="7" xfId="0" applyFont="1" applyFill="1" applyBorder="1" applyAlignment="1" applyProtection="1">
      <alignment horizontal="left" vertical="top"/>
      <protection locked="0"/>
    </xf>
    <xf numFmtId="0" fontId="26" fillId="0" borderId="54" xfId="0" applyFont="1" applyFill="1" applyBorder="1" applyAlignment="1" applyProtection="1">
      <alignment horizontal="left" vertical="top"/>
      <protection locked="0"/>
    </xf>
    <xf numFmtId="0" fontId="26" fillId="0" borderId="19" xfId="0" applyFont="1" applyFill="1" applyBorder="1" applyAlignment="1" applyProtection="1">
      <alignment horizontal="left" vertical="top"/>
      <protection locked="0"/>
    </xf>
    <xf numFmtId="0" fontId="26" fillId="0" borderId="55" xfId="0" applyFont="1" applyFill="1" applyBorder="1" applyAlignment="1" applyProtection="1">
      <alignment horizontal="left" vertical="top"/>
      <protection locked="0"/>
    </xf>
    <xf numFmtId="0" fontId="26" fillId="0" borderId="21" xfId="0" applyFont="1" applyFill="1" applyBorder="1" applyAlignment="1" applyProtection="1">
      <alignment horizontal="left" vertical="top"/>
      <protection locked="0"/>
    </xf>
    <xf numFmtId="0" fontId="26" fillId="0" borderId="46" xfId="0" applyFont="1" applyFill="1" applyBorder="1" applyAlignment="1" applyProtection="1">
      <alignment horizontal="left" vertical="top"/>
      <protection locked="0"/>
    </xf>
    <xf numFmtId="0" fontId="44" fillId="3" borderId="57" xfId="0" applyFont="1" applyFill="1" applyBorder="1" applyAlignment="1" applyProtection="1">
      <alignment horizontal="center" vertical="center" wrapText="1"/>
    </xf>
    <xf numFmtId="0" fontId="44" fillId="3" borderId="27" xfId="0" applyFont="1" applyFill="1" applyBorder="1" applyAlignment="1" applyProtection="1">
      <alignment horizontal="center" vertical="center" wrapText="1"/>
    </xf>
    <xf numFmtId="0" fontId="29" fillId="3" borderId="59" xfId="0" applyFont="1" applyFill="1" applyBorder="1" applyAlignment="1" applyProtection="1">
      <alignment horizontal="center" vertical="center" wrapText="1"/>
    </xf>
    <xf numFmtId="0" fontId="29" fillId="3" borderId="30" xfId="0" applyFont="1" applyFill="1" applyBorder="1" applyAlignment="1" applyProtection="1">
      <alignment horizontal="center" vertical="center" wrapText="1"/>
    </xf>
    <xf numFmtId="0" fontId="44" fillId="3" borderId="4" xfId="0" applyFont="1" applyFill="1" applyBorder="1" applyAlignment="1" applyProtection="1">
      <alignment horizontal="center" wrapText="1"/>
    </xf>
    <xf numFmtId="0" fontId="44" fillId="3" borderId="8" xfId="0" applyFont="1" applyFill="1" applyBorder="1" applyAlignment="1" applyProtection="1">
      <alignment horizontal="center" wrapText="1"/>
    </xf>
    <xf numFmtId="0" fontId="44" fillId="3" borderId="9" xfId="0" applyFont="1" applyFill="1" applyBorder="1" applyAlignment="1" applyProtection="1">
      <alignment horizontal="center" wrapText="1"/>
    </xf>
    <xf numFmtId="0" fontId="44" fillId="3" borderId="10" xfId="0" applyFont="1" applyFill="1" applyBorder="1" applyAlignment="1" applyProtection="1">
      <alignment horizontal="center" wrapText="1"/>
    </xf>
    <xf numFmtId="0" fontId="44" fillId="3" borderId="16" xfId="0" applyFont="1" applyFill="1" applyBorder="1" applyAlignment="1" applyProtection="1">
      <alignment horizontal="center" wrapText="1"/>
    </xf>
    <xf numFmtId="0" fontId="44" fillId="3" borderId="18" xfId="0" applyFont="1" applyFill="1" applyBorder="1" applyAlignment="1" applyProtection="1">
      <alignment horizontal="center" wrapText="1"/>
    </xf>
    <xf numFmtId="0" fontId="26" fillId="0" borderId="40" xfId="0" applyFont="1" applyFill="1" applyBorder="1" applyAlignment="1" applyProtection="1">
      <alignment horizontal="left" vertical="top"/>
      <protection locked="0"/>
    </xf>
    <xf numFmtId="0" fontId="26" fillId="0" borderId="38" xfId="0" applyFont="1" applyFill="1" applyBorder="1" applyAlignment="1" applyProtection="1">
      <alignment horizontal="left" vertical="top"/>
      <protection locked="0"/>
    </xf>
    <xf numFmtId="0" fontId="26" fillId="0" borderId="43" xfId="0" applyFont="1" applyFill="1" applyBorder="1" applyAlignment="1" applyProtection="1">
      <alignment horizontal="left" vertical="top"/>
      <protection locked="0"/>
    </xf>
    <xf numFmtId="0" fontId="41" fillId="3" borderId="61" xfId="0" applyFont="1" applyFill="1" applyBorder="1" applyAlignment="1" applyProtection="1">
      <alignment horizontal="left" wrapText="1"/>
    </xf>
    <xf numFmtId="0" fontId="41" fillId="3" borderId="30" xfId="0" applyFont="1" applyFill="1" applyBorder="1" applyAlignment="1" applyProtection="1">
      <alignment horizontal="left" wrapText="1"/>
    </xf>
    <xf numFmtId="0" fontId="41" fillId="3" borderId="1" xfId="0" applyFont="1" applyFill="1" applyBorder="1" applyAlignment="1" applyProtection="1">
      <alignment horizontal="left" wrapText="1"/>
    </xf>
    <xf numFmtId="0" fontId="41" fillId="3" borderId="29" xfId="0" applyFont="1" applyFill="1" applyBorder="1" applyAlignment="1" applyProtection="1">
      <alignment horizontal="left" wrapText="1"/>
    </xf>
    <xf numFmtId="0" fontId="26" fillId="0" borderId="44" xfId="0" applyFont="1" applyFill="1" applyBorder="1" applyAlignment="1" applyProtection="1">
      <alignment horizontal="left"/>
      <protection locked="0"/>
    </xf>
    <xf numFmtId="0" fontId="26" fillId="0" borderId="52" xfId="0" applyFont="1" applyFill="1" applyBorder="1" applyAlignment="1" applyProtection="1">
      <alignment horizontal="left"/>
      <protection locked="0"/>
    </xf>
    <xf numFmtId="0" fontId="26" fillId="0" borderId="43" xfId="0" applyFont="1" applyFill="1" applyBorder="1" applyAlignment="1" applyProtection="1">
      <alignment horizontal="left"/>
      <protection locked="0"/>
    </xf>
    <xf numFmtId="0" fontId="26" fillId="0" borderId="7" xfId="0" applyFont="1" applyFill="1" applyBorder="1" applyAlignment="1" applyProtection="1">
      <alignment horizontal="left"/>
      <protection locked="0"/>
    </xf>
    <xf numFmtId="0" fontId="26" fillId="0" borderId="46" xfId="0" applyFont="1" applyFill="1" applyBorder="1" applyAlignment="1" applyProtection="1">
      <alignment horizontal="left"/>
      <protection locked="0"/>
    </xf>
    <xf numFmtId="0" fontId="26" fillId="0" borderId="21" xfId="0" applyFont="1" applyFill="1" applyBorder="1" applyAlignment="1" applyProtection="1">
      <alignment horizontal="left"/>
      <protection locked="0"/>
    </xf>
    <xf numFmtId="0" fontId="5" fillId="3" borderId="54" xfId="0" applyFont="1" applyFill="1" applyBorder="1" applyAlignment="1" applyProtection="1">
      <alignment horizontal="center" vertical="center" wrapText="1"/>
    </xf>
    <xf numFmtId="0" fontId="5" fillId="3" borderId="53"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26" fillId="0" borderId="59" xfId="0" applyFont="1" applyFill="1" applyBorder="1" applyAlignment="1" applyProtection="1">
      <alignment horizontal="left" vertical="top"/>
      <protection locked="0"/>
    </xf>
    <xf numFmtId="0" fontId="26" fillId="0" borderId="30" xfId="0" applyFont="1" applyFill="1" applyBorder="1" applyAlignment="1" applyProtection="1">
      <alignment horizontal="left" vertical="top"/>
      <protection locked="0"/>
    </xf>
    <xf numFmtId="0" fontId="29" fillId="3" borderId="57" xfId="0" applyFont="1" applyFill="1" applyBorder="1" applyAlignment="1" applyProtection="1">
      <alignment horizontal="center" vertical="center" wrapText="1"/>
    </xf>
    <xf numFmtId="0" fontId="29" fillId="3" borderId="27" xfId="0" applyFont="1" applyFill="1" applyBorder="1" applyAlignment="1" applyProtection="1">
      <alignment horizontal="center" vertical="center" wrapText="1"/>
    </xf>
    <xf numFmtId="0" fontId="41" fillId="3" borderId="3" xfId="0" applyFont="1" applyFill="1" applyBorder="1" applyAlignment="1" applyProtection="1">
      <alignment horizontal="left" wrapText="1"/>
    </xf>
    <xf numFmtId="0" fontId="41" fillId="3" borderId="17" xfId="0" applyFont="1" applyFill="1" applyBorder="1" applyAlignment="1" applyProtection="1">
      <alignment horizontal="left" wrapText="1"/>
    </xf>
    <xf numFmtId="0" fontId="41" fillId="3" borderId="0" xfId="0" applyFont="1" applyFill="1" applyBorder="1" applyAlignment="1" applyProtection="1">
      <alignment horizontal="left" wrapText="1"/>
    </xf>
    <xf numFmtId="0" fontId="41" fillId="3" borderId="28" xfId="0" applyFont="1" applyFill="1" applyBorder="1" applyAlignment="1" applyProtection="1">
      <alignment horizontal="left" wrapText="1"/>
    </xf>
    <xf numFmtId="0" fontId="32" fillId="4" borderId="49" xfId="0" applyFont="1" applyFill="1" applyBorder="1" applyAlignment="1" applyProtection="1">
      <alignment horizontal="left" vertical="center" wrapText="1"/>
    </xf>
    <xf numFmtId="0" fontId="32" fillId="4" borderId="58" xfId="0" applyFont="1" applyFill="1" applyBorder="1" applyAlignment="1" applyProtection="1">
      <alignment horizontal="left" vertical="center" wrapText="1"/>
    </xf>
    <xf numFmtId="0" fontId="32" fillId="4" borderId="50" xfId="0" applyFont="1" applyFill="1" applyBorder="1" applyAlignment="1" applyProtection="1">
      <alignment horizontal="left" vertical="center" wrapText="1"/>
    </xf>
    <xf numFmtId="0" fontId="41" fillId="3" borderId="72" xfId="0" applyFont="1" applyFill="1" applyBorder="1" applyAlignment="1" applyProtection="1">
      <alignment horizontal="center" wrapText="1"/>
    </xf>
    <xf numFmtId="0" fontId="41" fillId="3" borderId="73" xfId="0" applyFont="1" applyFill="1" applyBorder="1" applyAlignment="1" applyProtection="1">
      <alignment horizontal="center" wrapText="1"/>
    </xf>
    <xf numFmtId="0" fontId="41" fillId="3" borderId="59" xfId="0" applyFont="1" applyFill="1" applyBorder="1" applyAlignment="1" applyProtection="1">
      <alignment horizontal="left" wrapText="1"/>
    </xf>
    <xf numFmtId="0" fontId="41" fillId="3" borderId="67" xfId="0" applyFont="1" applyFill="1" applyBorder="1" applyAlignment="1" applyProtection="1">
      <alignment horizontal="left" wrapText="1"/>
    </xf>
    <xf numFmtId="0" fontId="41" fillId="3" borderId="66" xfId="0" applyFont="1" applyFill="1" applyBorder="1" applyAlignment="1" applyProtection="1">
      <alignment horizontal="left" wrapText="1"/>
    </xf>
    <xf numFmtId="0" fontId="41" fillId="3" borderId="14" xfId="0" applyFont="1" applyFill="1" applyBorder="1" applyAlignment="1" applyProtection="1">
      <alignment horizontal="center" vertical="center" wrapText="1"/>
    </xf>
    <xf numFmtId="0" fontId="41" fillId="3" borderId="46" xfId="0" applyFont="1" applyFill="1" applyBorder="1" applyAlignment="1" applyProtection="1">
      <alignment horizontal="center" vertical="center" wrapText="1"/>
    </xf>
    <xf numFmtId="0" fontId="41" fillId="3" borderId="36" xfId="0" applyFont="1" applyFill="1" applyBorder="1" applyAlignment="1" applyProtection="1">
      <alignment horizontal="center" vertical="center" wrapText="1"/>
    </xf>
    <xf numFmtId="0" fontId="41" fillId="3" borderId="34" xfId="0" applyFont="1" applyFill="1" applyBorder="1" applyAlignment="1" applyProtection="1">
      <alignment horizontal="center" wrapText="1"/>
    </xf>
    <xf numFmtId="0" fontId="41" fillId="3" borderId="64" xfId="0" applyFont="1" applyFill="1" applyBorder="1" applyAlignment="1" applyProtection="1">
      <alignment horizontal="center" wrapText="1"/>
    </xf>
    <xf numFmtId="0" fontId="44" fillId="3" borderId="5" xfId="0" applyFont="1" applyFill="1" applyBorder="1" applyAlignment="1" applyProtection="1">
      <alignment horizontal="center" wrapText="1"/>
    </xf>
    <xf numFmtId="0" fontId="44" fillId="3" borderId="12" xfId="0" applyFont="1" applyFill="1" applyBorder="1" applyAlignment="1" applyProtection="1">
      <alignment horizontal="center" wrapText="1"/>
    </xf>
    <xf numFmtId="0" fontId="44" fillId="3" borderId="35" xfId="0" applyFont="1" applyFill="1" applyBorder="1" applyAlignment="1" applyProtection="1">
      <alignment horizontal="center" wrapText="1"/>
    </xf>
    <xf numFmtId="0" fontId="44" fillId="3" borderId="42" xfId="0" applyFont="1" applyFill="1" applyBorder="1" applyAlignment="1" applyProtection="1">
      <alignment horizontal="center" wrapText="1"/>
    </xf>
    <xf numFmtId="0" fontId="26" fillId="0" borderId="60" xfId="0" applyFont="1" applyFill="1" applyBorder="1" applyAlignment="1" applyProtection="1">
      <alignment horizontal="left" vertical="top"/>
      <protection locked="0"/>
    </xf>
    <xf numFmtId="0" fontId="26" fillId="0" borderId="27" xfId="0" applyFont="1" applyFill="1" applyBorder="1" applyAlignment="1" applyProtection="1">
      <alignment horizontal="left" vertical="top"/>
      <protection locked="0"/>
    </xf>
    <xf numFmtId="0" fontId="26" fillId="0" borderId="68" xfId="0" applyFont="1" applyFill="1" applyBorder="1" applyAlignment="1" applyProtection="1">
      <alignment horizontal="left" vertical="top"/>
      <protection locked="0"/>
    </xf>
    <xf numFmtId="0" fontId="23" fillId="0" borderId="59" xfId="0" applyFont="1" applyBorder="1" applyAlignment="1" applyProtection="1">
      <alignment horizontal="left" vertical="top"/>
      <protection locked="0"/>
    </xf>
    <xf numFmtId="0" fontId="23" fillId="0" borderId="61" xfId="0" applyFont="1" applyBorder="1" applyAlignment="1" applyProtection="1">
      <alignment horizontal="left" vertical="top"/>
      <protection locked="0"/>
    </xf>
    <xf numFmtId="0" fontId="23" fillId="0" borderId="30" xfId="0" applyFont="1" applyBorder="1" applyAlignment="1" applyProtection="1">
      <alignment horizontal="left" vertical="top"/>
      <protection locked="0"/>
    </xf>
    <xf numFmtId="0" fontId="23" fillId="0" borderId="66" xfId="0" applyFont="1" applyBorder="1" applyAlignment="1" applyProtection="1">
      <alignment horizontal="left" vertical="top"/>
      <protection locked="0"/>
    </xf>
    <xf numFmtId="0" fontId="23" fillId="0" borderId="0" xfId="0" applyFont="1" applyBorder="1" applyAlignment="1" applyProtection="1">
      <alignment horizontal="left" vertical="top"/>
      <protection locked="0"/>
    </xf>
    <xf numFmtId="0" fontId="23" fillId="0" borderId="28" xfId="0" applyFont="1" applyBorder="1" applyAlignment="1" applyProtection="1">
      <alignment horizontal="left" vertical="top"/>
      <protection locked="0"/>
    </xf>
    <xf numFmtId="0" fontId="23" fillId="0" borderId="67" xfId="0" applyFont="1" applyBorder="1" applyAlignment="1" applyProtection="1">
      <alignment horizontal="left" vertical="top"/>
      <protection locked="0"/>
    </xf>
    <xf numFmtId="0" fontId="23" fillId="0" borderId="1" xfId="0" applyFont="1" applyBorder="1" applyAlignment="1" applyProtection="1">
      <alignment horizontal="left" vertical="top"/>
      <protection locked="0"/>
    </xf>
    <xf numFmtId="0" fontId="23" fillId="0" borderId="29" xfId="0" applyFont="1" applyBorder="1" applyAlignment="1" applyProtection="1">
      <alignment horizontal="left" vertical="top"/>
      <protection locked="0"/>
    </xf>
    <xf numFmtId="0" fontId="32" fillId="4" borderId="57" xfId="0" applyFont="1" applyFill="1" applyBorder="1" applyAlignment="1">
      <alignment horizontal="left" vertical="center" wrapText="1"/>
    </xf>
    <xf numFmtId="0" fontId="32" fillId="4" borderId="60" xfId="0" applyFont="1" applyFill="1" applyBorder="1" applyAlignment="1">
      <alignment horizontal="left" vertical="center" wrapText="1"/>
    </xf>
    <xf numFmtId="0" fontId="32" fillId="4" borderId="62" xfId="0" applyFont="1" applyFill="1" applyBorder="1" applyAlignment="1">
      <alignment horizontal="left" vertical="center" wrapText="1"/>
    </xf>
    <xf numFmtId="0" fontId="32" fillId="4" borderId="27" xfId="0" applyFont="1" applyFill="1" applyBorder="1" applyAlignment="1">
      <alignment horizontal="left" vertical="center" wrapText="1"/>
    </xf>
    <xf numFmtId="0" fontId="41" fillId="3" borderId="31" xfId="0" applyFont="1" applyFill="1" applyBorder="1" applyAlignment="1">
      <alignment horizontal="left"/>
    </xf>
    <xf numFmtId="0" fontId="41" fillId="3" borderId="37" xfId="0" applyFont="1" applyFill="1" applyBorder="1" applyAlignment="1">
      <alignment horizontal="left"/>
    </xf>
    <xf numFmtId="0" fontId="44" fillId="3" borderId="31" xfId="0" applyFont="1" applyFill="1" applyBorder="1" applyAlignment="1">
      <alignment horizontal="center" wrapText="1"/>
    </xf>
    <xf numFmtId="0" fontId="44" fillId="3" borderId="65" xfId="0" applyFont="1" applyFill="1" applyBorder="1" applyAlignment="1">
      <alignment horizontal="center" wrapText="1"/>
    </xf>
    <xf numFmtId="0" fontId="44" fillId="3" borderId="37" xfId="0" applyFont="1" applyFill="1" applyBorder="1" applyAlignment="1">
      <alignment horizontal="center" wrapText="1"/>
    </xf>
    <xf numFmtId="0" fontId="26" fillId="3" borderId="65" xfId="0" applyFont="1" applyFill="1" applyBorder="1" applyAlignment="1">
      <alignment horizontal="left" vertical="center" wrapText="1"/>
    </xf>
    <xf numFmtId="0" fontId="26" fillId="3" borderId="31"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41" fillId="3" borderId="31" xfId="0" applyFont="1" applyFill="1" applyBorder="1" applyAlignment="1">
      <alignment horizontal="left" wrapText="1"/>
    </xf>
    <xf numFmtId="0" fontId="41" fillId="3" borderId="37" xfId="0" applyFont="1" applyFill="1" applyBorder="1" applyAlignment="1">
      <alignment horizontal="left" wrapText="1"/>
    </xf>
    <xf numFmtId="0" fontId="41" fillId="3" borderId="54" xfId="0" applyFont="1" applyFill="1" applyBorder="1" applyAlignment="1">
      <alignment horizontal="center" wrapText="1"/>
    </xf>
    <xf numFmtId="0" fontId="41" fillId="3" borderId="19" xfId="0" applyFont="1" applyFill="1" applyBorder="1" applyAlignment="1">
      <alignment horizontal="center" wrapText="1"/>
    </xf>
    <xf numFmtId="0" fontId="26" fillId="3" borderId="54" xfId="0" applyFont="1" applyFill="1" applyBorder="1" applyAlignment="1">
      <alignment horizontal="left" vertical="center" wrapText="1"/>
    </xf>
    <xf numFmtId="0" fontId="26" fillId="3" borderId="53"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6" fillId="3" borderId="51" xfId="0" applyFont="1" applyFill="1" applyBorder="1" applyAlignment="1">
      <alignment horizontal="left" vertical="center" wrapText="1"/>
    </xf>
    <xf numFmtId="0" fontId="26" fillId="3" borderId="44" xfId="0" applyFont="1" applyFill="1" applyBorder="1" applyAlignment="1">
      <alignment horizontal="left" vertical="center" wrapText="1"/>
    </xf>
    <xf numFmtId="0" fontId="26" fillId="3" borderId="52" xfId="0" applyFont="1" applyFill="1" applyBorder="1" applyAlignment="1">
      <alignment horizontal="left" vertical="center" wrapText="1"/>
    </xf>
    <xf numFmtId="0" fontId="41" fillId="9" borderId="57" xfId="0" applyFont="1" applyFill="1" applyBorder="1" applyAlignment="1">
      <alignment horizontal="left" vertical="top" wrapText="1"/>
    </xf>
    <xf numFmtId="0" fontId="41" fillId="9" borderId="60" xfId="0" applyFont="1" applyFill="1" applyBorder="1" applyAlignment="1">
      <alignment horizontal="left" vertical="top" wrapText="1"/>
    </xf>
    <xf numFmtId="0" fontId="41" fillId="9" borderId="27" xfId="0" applyFont="1" applyFill="1" applyBorder="1" applyAlignment="1">
      <alignment horizontal="left" vertical="top" wrapText="1"/>
    </xf>
    <xf numFmtId="0" fontId="26" fillId="0" borderId="51" xfId="0" applyFont="1" applyFill="1" applyBorder="1" applyAlignment="1" applyProtection="1">
      <alignment horizontal="center"/>
      <protection locked="0"/>
    </xf>
    <xf numFmtId="0" fontId="26" fillId="0" borderId="52" xfId="0" applyFont="1" applyFill="1" applyBorder="1" applyAlignment="1" applyProtection="1">
      <alignment horizontal="center"/>
      <protection locked="0"/>
    </xf>
    <xf numFmtId="0" fontId="26" fillId="0" borderId="67" xfId="0" applyFont="1" applyFill="1" applyBorder="1" applyAlignment="1" applyProtection="1">
      <alignment horizontal="center"/>
      <protection locked="0"/>
    </xf>
    <xf numFmtId="0" fontId="26" fillId="0" borderId="29" xfId="0" applyFont="1" applyFill="1" applyBorder="1" applyAlignment="1" applyProtection="1">
      <alignment horizontal="center"/>
      <protection locked="0"/>
    </xf>
    <xf numFmtId="0" fontId="26" fillId="0" borderId="57" xfId="0" applyFont="1" applyFill="1" applyBorder="1" applyAlignment="1" applyProtection="1">
      <alignment horizontal="center"/>
      <protection locked="0"/>
    </xf>
    <xf numFmtId="0" fontId="26" fillId="0" borderId="27" xfId="0" applyFont="1" applyFill="1" applyBorder="1" applyAlignment="1" applyProtection="1">
      <alignment horizontal="center"/>
      <protection locked="0"/>
    </xf>
    <xf numFmtId="0" fontId="26" fillId="0" borderId="40" xfId="0" applyFont="1" applyFill="1" applyBorder="1" applyAlignment="1" applyProtection="1">
      <alignment horizontal="center"/>
      <protection locked="0"/>
    </xf>
    <xf numFmtId="0" fontId="26" fillId="0" borderId="38" xfId="0" applyFont="1" applyFill="1" applyBorder="1" applyAlignment="1" applyProtection="1">
      <alignment horizontal="center"/>
      <protection locked="0"/>
    </xf>
    <xf numFmtId="0" fontId="58" fillId="3" borderId="54" xfId="0" applyFont="1" applyFill="1" applyBorder="1" applyAlignment="1" applyProtection="1">
      <alignment horizontal="center" wrapText="1"/>
    </xf>
    <xf numFmtId="0" fontId="58" fillId="3" borderId="19" xfId="0" applyFont="1" applyFill="1" applyBorder="1" applyAlignment="1" applyProtection="1">
      <alignment horizontal="center" wrapText="1"/>
    </xf>
    <xf numFmtId="0" fontId="58" fillId="3" borderId="22" xfId="0" applyFont="1" applyFill="1" applyBorder="1" applyAlignment="1" applyProtection="1">
      <alignment horizontal="center" wrapText="1"/>
    </xf>
    <xf numFmtId="0" fontId="58" fillId="3" borderId="7" xfId="0" applyFont="1" applyFill="1" applyBorder="1" applyAlignment="1" applyProtection="1">
      <alignment horizontal="center" wrapText="1"/>
    </xf>
    <xf numFmtId="0" fontId="29" fillId="3" borderId="51" xfId="0" applyFont="1" applyFill="1" applyBorder="1" applyAlignment="1" applyProtection="1">
      <alignment horizontal="center" vertical="center" wrapText="1"/>
    </xf>
    <xf numFmtId="0" fontId="29" fillId="3" borderId="52" xfId="0" applyFont="1" applyFill="1" applyBorder="1" applyAlignment="1" applyProtection="1">
      <alignment horizontal="center" vertical="center" wrapText="1"/>
    </xf>
    <xf numFmtId="0" fontId="26" fillId="3" borderId="20" xfId="0" applyFont="1" applyFill="1" applyBorder="1" applyAlignment="1" applyProtection="1">
      <alignment horizontal="left" wrapText="1"/>
    </xf>
    <xf numFmtId="0" fontId="26" fillId="3" borderId="7" xfId="0" applyFont="1" applyFill="1" applyBorder="1" applyAlignment="1" applyProtection="1">
      <alignment horizontal="left" wrapText="1"/>
    </xf>
    <xf numFmtId="0" fontId="26" fillId="3" borderId="47" xfId="0" applyFont="1" applyFill="1" applyBorder="1" applyAlignment="1" applyProtection="1">
      <alignment horizontal="left" vertical="center" wrapText="1"/>
    </xf>
    <xf numFmtId="0" fontId="26" fillId="3" borderId="74" xfId="0" applyFont="1" applyFill="1" applyBorder="1" applyAlignment="1" applyProtection="1">
      <alignment horizontal="left" vertical="center" wrapText="1"/>
    </xf>
    <xf numFmtId="0" fontId="26" fillId="3" borderId="70" xfId="0" applyFont="1" applyFill="1" applyBorder="1" applyAlignment="1" applyProtection="1">
      <alignment horizontal="left" vertical="center" wrapText="1"/>
    </xf>
    <xf numFmtId="0" fontId="26" fillId="3" borderId="13" xfId="0" applyFont="1" applyFill="1" applyBorder="1" applyAlignment="1" applyProtection="1">
      <alignment horizontal="left" vertical="center" wrapText="1"/>
    </xf>
    <xf numFmtId="0" fontId="26" fillId="3" borderId="19" xfId="0" applyFont="1" applyFill="1" applyBorder="1" applyAlignment="1" applyProtection="1">
      <alignment horizontal="left" vertical="center" wrapText="1"/>
    </xf>
    <xf numFmtId="0" fontId="26" fillId="3" borderId="7" xfId="0" applyFont="1" applyFill="1" applyBorder="1" applyAlignment="1" applyProtection="1">
      <alignment horizontal="left" vertical="center" wrapText="1"/>
    </xf>
    <xf numFmtId="0" fontId="42" fillId="3" borderId="45" xfId="0" applyFont="1" applyFill="1" applyBorder="1" applyAlignment="1" applyProtection="1">
      <alignment horizontal="right" wrapText="1"/>
    </xf>
    <xf numFmtId="0" fontId="42" fillId="3" borderId="52" xfId="0" applyFont="1" applyFill="1" applyBorder="1" applyAlignment="1" applyProtection="1">
      <alignment horizontal="right" wrapText="1"/>
    </xf>
    <xf numFmtId="0" fontId="26" fillId="3" borderId="14" xfId="0" applyFont="1" applyFill="1" applyBorder="1" applyAlignment="1" applyProtection="1">
      <alignment horizontal="left" wrapText="1"/>
    </xf>
    <xf numFmtId="0" fontId="26" fillId="3" borderId="21" xfId="0" applyFont="1" applyFill="1" applyBorder="1" applyAlignment="1" applyProtection="1">
      <alignment horizontal="left" wrapText="1"/>
    </xf>
    <xf numFmtId="0" fontId="42" fillId="3" borderId="57" xfId="0" applyFont="1" applyFill="1" applyBorder="1" applyAlignment="1" applyProtection="1">
      <alignment horizontal="right" vertical="center" wrapText="1"/>
    </xf>
    <xf numFmtId="0" fontId="42" fillId="3" borderId="60" xfId="0" applyFont="1" applyFill="1" applyBorder="1" applyAlignment="1" applyProtection="1">
      <alignment horizontal="right" vertical="center" wrapText="1"/>
    </xf>
    <xf numFmtId="0" fontId="41" fillId="3" borderId="4" xfId="0" applyFont="1" applyFill="1" applyBorder="1" applyAlignment="1" applyProtection="1">
      <alignment horizontal="left" wrapText="1"/>
    </xf>
    <xf numFmtId="0" fontId="41" fillId="3" borderId="16" xfId="0" applyFont="1" applyFill="1" applyBorder="1" applyAlignment="1" applyProtection="1">
      <alignment horizontal="left"/>
    </xf>
    <xf numFmtId="0" fontId="41" fillId="3" borderId="2" xfId="0" applyFont="1" applyFill="1" applyBorder="1" applyAlignment="1" applyProtection="1">
      <alignment horizontal="left"/>
    </xf>
    <xf numFmtId="0" fontId="41" fillId="3" borderId="8" xfId="0" applyFont="1" applyFill="1" applyBorder="1" applyAlignment="1" applyProtection="1">
      <alignment horizontal="left"/>
    </xf>
    <xf numFmtId="0" fontId="41" fillId="3" borderId="17" xfId="0" applyFont="1" applyFill="1" applyBorder="1" applyAlignment="1" applyProtection="1">
      <alignment horizontal="left"/>
    </xf>
    <xf numFmtId="0" fontId="41" fillId="3" borderId="18" xfId="0" applyFont="1" applyFill="1" applyBorder="1" applyAlignment="1" applyProtection="1">
      <alignment horizontal="left"/>
    </xf>
    <xf numFmtId="0" fontId="41" fillId="3" borderId="47" xfId="0" applyFont="1" applyFill="1" applyBorder="1" applyAlignment="1" applyProtection="1">
      <alignment horizontal="left" wrapText="1"/>
    </xf>
    <xf numFmtId="0" fontId="41" fillId="3" borderId="70" xfId="0" applyFont="1" applyFill="1" applyBorder="1" applyAlignment="1" applyProtection="1">
      <alignment horizontal="left" wrapText="1"/>
    </xf>
    <xf numFmtId="0" fontId="58" fillId="3" borderId="57" xfId="0" applyFont="1" applyFill="1" applyBorder="1" applyAlignment="1" applyProtection="1">
      <alignment horizontal="center" wrapText="1"/>
    </xf>
    <xf numFmtId="0" fontId="58" fillId="3" borderId="27" xfId="0" applyFont="1" applyFill="1" applyBorder="1" applyAlignment="1" applyProtection="1">
      <alignment horizontal="center" wrapText="1"/>
    </xf>
    <xf numFmtId="0" fontId="26" fillId="3" borderId="57" xfId="0" applyFont="1" applyFill="1" applyBorder="1" applyAlignment="1" applyProtection="1">
      <alignment horizontal="left" vertical="center" wrapText="1"/>
    </xf>
    <xf numFmtId="0" fontId="26" fillId="3" borderId="60" xfId="0" applyFont="1" applyFill="1" applyBorder="1" applyAlignment="1" applyProtection="1">
      <alignment horizontal="left" vertical="center" wrapText="1"/>
    </xf>
    <xf numFmtId="0" fontId="44" fillId="3" borderId="59" xfId="0" applyFont="1" applyFill="1" applyBorder="1" applyAlignment="1" applyProtection="1">
      <alignment horizontal="center" wrapText="1"/>
    </xf>
    <xf numFmtId="0" fontId="44" fillId="3" borderId="30" xfId="0" applyFont="1" applyFill="1" applyBorder="1" applyAlignment="1" applyProtection="1">
      <alignment horizontal="center" wrapText="1"/>
    </xf>
    <xf numFmtId="0" fontId="44" fillId="3" borderId="66" xfId="0" applyFont="1" applyFill="1" applyBorder="1" applyAlignment="1" applyProtection="1">
      <alignment horizontal="center" wrapText="1"/>
    </xf>
    <xf numFmtId="0" fontId="44" fillId="3" borderId="28" xfId="0" applyFont="1" applyFill="1" applyBorder="1" applyAlignment="1" applyProtection="1">
      <alignment horizontal="center" wrapText="1"/>
    </xf>
    <xf numFmtId="0" fontId="44" fillId="3" borderId="67" xfId="0" applyFont="1" applyFill="1" applyBorder="1" applyAlignment="1" applyProtection="1">
      <alignment horizontal="center" wrapText="1"/>
    </xf>
    <xf numFmtId="0" fontId="44" fillId="3" borderId="29" xfId="0" applyFont="1" applyFill="1" applyBorder="1" applyAlignment="1" applyProtection="1">
      <alignment horizontal="center" wrapText="1"/>
    </xf>
    <xf numFmtId="0" fontId="27" fillId="0" borderId="16" xfId="0" applyFont="1" applyFill="1" applyBorder="1" applyAlignment="1" applyProtection="1">
      <alignment horizontal="left"/>
      <protection locked="0"/>
    </xf>
    <xf numFmtId="0" fontId="27" fillId="0" borderId="18" xfId="0" applyFont="1" applyFill="1" applyBorder="1" applyAlignment="1" applyProtection="1">
      <alignment horizontal="left"/>
      <protection locked="0"/>
    </xf>
    <xf numFmtId="0" fontId="26" fillId="0" borderId="9" xfId="0" applyFont="1" applyFill="1" applyBorder="1" applyAlignment="1" applyProtection="1">
      <alignment horizontal="left"/>
      <protection locked="0"/>
    </xf>
    <xf numFmtId="0" fontId="26" fillId="0" borderId="10" xfId="0" applyFont="1" applyFill="1" applyBorder="1" applyAlignment="1" applyProtection="1">
      <alignment horizontal="left"/>
      <protection locked="0"/>
    </xf>
    <xf numFmtId="0" fontId="41" fillId="3" borderId="22" xfId="0" applyFont="1" applyFill="1" applyBorder="1" applyAlignment="1" applyProtection="1">
      <alignment horizontal="left" wrapText="1"/>
    </xf>
    <xf numFmtId="0" fontId="41" fillId="3" borderId="51" xfId="0" applyFont="1" applyFill="1" applyBorder="1" applyAlignment="1" applyProtection="1">
      <alignment horizontal="left" wrapText="1"/>
    </xf>
    <xf numFmtId="0" fontId="41" fillId="3" borderId="3" xfId="0" applyFont="1" applyFill="1" applyBorder="1" applyAlignment="1" applyProtection="1">
      <alignment horizontal="center" wrapText="1"/>
    </xf>
    <xf numFmtId="0" fontId="5" fillId="3" borderId="59" xfId="0" applyFont="1" applyFill="1" applyBorder="1" applyAlignment="1" applyProtection="1">
      <alignment horizontal="center" vertical="center" wrapText="1"/>
    </xf>
    <xf numFmtId="0" fontId="5" fillId="3" borderId="61"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41" fillId="3" borderId="10" xfId="0" applyFont="1" applyFill="1" applyBorder="1" applyAlignment="1" applyProtection="1">
      <alignment horizontal="left" wrapText="1"/>
    </xf>
    <xf numFmtId="0" fontId="41" fillId="3" borderId="18" xfId="0" applyFont="1" applyFill="1" applyBorder="1" applyAlignment="1" applyProtection="1">
      <alignment horizontal="left" wrapText="1"/>
    </xf>
    <xf numFmtId="0" fontId="41" fillId="3" borderId="55" xfId="0" applyFont="1" applyFill="1" applyBorder="1" applyAlignment="1" applyProtection="1">
      <alignment horizontal="left" wrapText="1"/>
    </xf>
    <xf numFmtId="0" fontId="41" fillId="3" borderId="11" xfId="0" applyFont="1" applyFill="1" applyBorder="1" applyAlignment="1" applyProtection="1">
      <alignment horizontal="center" wrapText="1"/>
    </xf>
    <xf numFmtId="0" fontId="26" fillId="0" borderId="5" xfId="0" applyFont="1" applyFill="1" applyBorder="1" applyAlignment="1" applyProtection="1">
      <alignment horizontal="left"/>
      <protection locked="0"/>
    </xf>
    <xf numFmtId="0" fontId="26" fillId="0" borderId="12" xfId="0" applyFont="1" applyFill="1" applyBorder="1" applyAlignment="1" applyProtection="1">
      <alignment horizontal="left"/>
      <protection locked="0"/>
    </xf>
    <xf numFmtId="0" fontId="41" fillId="3" borderId="11" xfId="0" applyFont="1" applyFill="1" applyBorder="1" applyAlignment="1" applyProtection="1">
      <alignment horizontal="left" wrapText="1"/>
    </xf>
    <xf numFmtId="0" fontId="41" fillId="3" borderId="12" xfId="0" applyFont="1" applyFill="1" applyBorder="1" applyAlignment="1" applyProtection="1">
      <alignment horizontal="left" wrapText="1"/>
    </xf>
    <xf numFmtId="0" fontId="5" fillId="3" borderId="57" xfId="0" applyFont="1" applyFill="1" applyBorder="1" applyAlignment="1" applyProtection="1">
      <alignment horizontal="center" vertical="center" wrapText="1"/>
    </xf>
    <xf numFmtId="0" fontId="5" fillId="3" borderId="60" xfId="0" applyFont="1" applyFill="1" applyBorder="1" applyAlignment="1" applyProtection="1">
      <alignment horizontal="center" vertical="center" wrapText="1"/>
    </xf>
    <xf numFmtId="0" fontId="5" fillId="3" borderId="27" xfId="0" applyFont="1" applyFill="1" applyBorder="1" applyAlignment="1" applyProtection="1">
      <alignment horizontal="center" vertical="center" wrapText="1"/>
    </xf>
    <xf numFmtId="0" fontId="32" fillId="4" borderId="57" xfId="0" applyFont="1" applyFill="1" applyBorder="1" applyAlignment="1" applyProtection="1">
      <alignment vertical="center" wrapText="1"/>
    </xf>
    <xf numFmtId="0" fontId="32" fillId="4" borderId="60" xfId="0" applyFont="1" applyFill="1" applyBorder="1" applyAlignment="1" applyProtection="1">
      <alignment vertical="center" wrapText="1"/>
    </xf>
    <xf numFmtId="0" fontId="32" fillId="4" borderId="27" xfId="0" applyFont="1" applyFill="1" applyBorder="1" applyAlignment="1" applyProtection="1">
      <alignment vertical="center" wrapText="1"/>
    </xf>
    <xf numFmtId="0" fontId="26" fillId="0" borderId="59" xfId="0" applyFont="1" applyFill="1" applyBorder="1" applyAlignment="1" applyProtection="1">
      <alignment horizontal="center" vertical="top"/>
      <protection locked="0"/>
    </xf>
    <xf numFmtId="0" fontId="26" fillId="0" borderId="61" xfId="0" applyFont="1" applyFill="1" applyBorder="1" applyAlignment="1" applyProtection="1">
      <alignment horizontal="center" vertical="top"/>
      <protection locked="0"/>
    </xf>
    <xf numFmtId="0" fontId="26" fillId="0" borderId="30" xfId="0" applyFont="1" applyFill="1" applyBorder="1" applyAlignment="1" applyProtection="1">
      <alignment horizontal="center" vertical="top"/>
      <protection locked="0"/>
    </xf>
    <xf numFmtId="0" fontId="26" fillId="0" borderId="66" xfId="0" applyFont="1" applyFill="1" applyBorder="1" applyAlignment="1" applyProtection="1">
      <alignment horizontal="center" vertical="top"/>
      <protection locked="0"/>
    </xf>
    <xf numFmtId="0" fontId="26" fillId="0" borderId="0" xfId="0" applyFont="1" applyFill="1" applyBorder="1" applyAlignment="1" applyProtection="1">
      <alignment horizontal="center" vertical="top"/>
      <protection locked="0"/>
    </xf>
    <xf numFmtId="0" fontId="26" fillId="0" borderId="28" xfId="0" applyFont="1" applyFill="1" applyBorder="1" applyAlignment="1" applyProtection="1">
      <alignment horizontal="center" vertical="top"/>
      <protection locked="0"/>
    </xf>
    <xf numFmtId="0" fontId="26" fillId="0" borderId="67" xfId="0" applyFont="1" applyFill="1" applyBorder="1" applyAlignment="1" applyProtection="1">
      <alignment horizontal="center" vertical="top"/>
      <protection locked="0"/>
    </xf>
    <xf numFmtId="0" fontId="26" fillId="0" borderId="1" xfId="0" applyFont="1" applyFill="1" applyBorder="1" applyAlignment="1" applyProtection="1">
      <alignment horizontal="center" vertical="top"/>
      <protection locked="0"/>
    </xf>
    <xf numFmtId="0" fontId="26" fillId="0" borderId="29" xfId="0" applyFont="1" applyFill="1" applyBorder="1" applyAlignment="1" applyProtection="1">
      <alignment horizontal="center" vertical="top"/>
      <protection locked="0"/>
    </xf>
    <xf numFmtId="0" fontId="41" fillId="3" borderId="31" xfId="0" applyFont="1" applyFill="1" applyBorder="1" applyAlignment="1" applyProtection="1">
      <alignment horizontal="center" wrapText="1"/>
    </xf>
    <xf numFmtId="0" fontId="41" fillId="3" borderId="37" xfId="0" applyFont="1" applyFill="1" applyBorder="1" applyAlignment="1" applyProtection="1">
      <alignment horizontal="center" wrapText="1"/>
    </xf>
    <xf numFmtId="0" fontId="41" fillId="3" borderId="61" xfId="0" applyFont="1" applyFill="1" applyBorder="1" applyAlignment="1" applyProtection="1">
      <alignment horizontal="center" wrapText="1"/>
    </xf>
    <xf numFmtId="0" fontId="41" fillId="3" borderId="1" xfId="0" applyFont="1" applyFill="1" applyBorder="1" applyAlignment="1" applyProtection="1">
      <alignment horizontal="center" wrapText="1"/>
    </xf>
    <xf numFmtId="0" fontId="41" fillId="3" borderId="54" xfId="0" applyFont="1" applyFill="1" applyBorder="1" applyAlignment="1" applyProtection="1">
      <alignment horizontal="center"/>
    </xf>
    <xf numFmtId="0" fontId="41" fillId="3" borderId="53" xfId="0" applyFont="1" applyFill="1" applyBorder="1" applyAlignment="1" applyProtection="1">
      <alignment horizontal="center"/>
    </xf>
    <xf numFmtId="0" fontId="41" fillId="3" borderId="19" xfId="0" applyFont="1" applyFill="1" applyBorder="1" applyAlignment="1" applyProtection="1">
      <alignment horizontal="center"/>
    </xf>
    <xf numFmtId="0" fontId="41" fillId="3" borderId="53" xfId="0" applyFont="1" applyFill="1" applyBorder="1" applyAlignment="1" applyProtection="1">
      <alignment horizontal="center" wrapText="1"/>
    </xf>
    <xf numFmtId="0" fontId="41" fillId="3" borderId="4" xfId="0" applyFont="1" applyFill="1" applyBorder="1" applyAlignment="1" applyProtection="1">
      <alignment horizontal="center"/>
    </xf>
    <xf numFmtId="0" fontId="41" fillId="3" borderId="2" xfId="0" applyFont="1" applyFill="1" applyBorder="1" applyAlignment="1" applyProtection="1">
      <alignment horizontal="center"/>
    </xf>
    <xf numFmtId="0" fontId="41" fillId="3" borderId="8" xfId="0" applyFont="1" applyFill="1" applyBorder="1" applyAlignment="1" applyProtection="1">
      <alignment horizontal="center"/>
    </xf>
    <xf numFmtId="0" fontId="44" fillId="3" borderId="41" xfId="0" applyFont="1" applyFill="1" applyBorder="1" applyAlignment="1" applyProtection="1">
      <alignment horizontal="center" wrapText="1"/>
    </xf>
    <xf numFmtId="0" fontId="41" fillId="3" borderId="54" xfId="0" applyFont="1" applyFill="1" applyBorder="1" applyAlignment="1" applyProtection="1">
      <alignment horizontal="left" wrapText="1"/>
    </xf>
    <xf numFmtId="0" fontId="41" fillId="3" borderId="40" xfId="0" applyFont="1" applyFill="1" applyBorder="1" applyAlignment="1" applyProtection="1">
      <alignment horizontal="left" wrapText="1"/>
    </xf>
    <xf numFmtId="0" fontId="41" fillId="3" borderId="32" xfId="0" applyFont="1" applyFill="1" applyBorder="1" applyAlignment="1" applyProtection="1">
      <alignment horizontal="left" wrapText="1"/>
    </xf>
    <xf numFmtId="0" fontId="41" fillId="3" borderId="8" xfId="0" applyFont="1" applyFill="1" applyBorder="1" applyAlignment="1" applyProtection="1">
      <alignment horizontal="left" wrapText="1"/>
    </xf>
    <xf numFmtId="0" fontId="41" fillId="3" borderId="75" xfId="0" applyFont="1" applyFill="1" applyBorder="1" applyAlignment="1" applyProtection="1">
      <alignment horizontal="left" wrapText="1"/>
    </xf>
    <xf numFmtId="0" fontId="41" fillId="3" borderId="42" xfId="0" applyFont="1" applyFill="1" applyBorder="1" applyAlignment="1" applyProtection="1">
      <alignment horizontal="left" wrapText="1"/>
    </xf>
    <xf numFmtId="0" fontId="26" fillId="0" borderId="33" xfId="0" applyFont="1" applyFill="1" applyBorder="1" applyAlignment="1" applyProtection="1">
      <alignment horizontal="left" vertical="center"/>
      <protection locked="0"/>
    </xf>
    <xf numFmtId="0" fontId="26" fillId="0" borderId="18" xfId="0" applyFont="1" applyFill="1" applyBorder="1" applyAlignment="1" applyProtection="1">
      <alignment horizontal="left" vertical="center"/>
      <protection locked="0"/>
    </xf>
    <xf numFmtId="0" fontId="27" fillId="0" borderId="32" xfId="0" applyFont="1" applyFill="1" applyBorder="1" applyAlignment="1" applyProtection="1">
      <alignment horizontal="left" vertical="center"/>
      <protection locked="0"/>
    </xf>
    <xf numFmtId="0" fontId="27" fillId="0" borderId="8" xfId="0" applyFont="1" applyFill="1" applyBorder="1" applyAlignment="1" applyProtection="1">
      <alignment horizontal="left" vertical="center"/>
      <protection locked="0"/>
    </xf>
    <xf numFmtId="0" fontId="41" fillId="3" borderId="54" xfId="0" applyFont="1" applyFill="1" applyBorder="1" applyAlignment="1" applyProtection="1">
      <alignment horizontal="center" wrapText="1"/>
    </xf>
    <xf numFmtId="0" fontId="41" fillId="3" borderId="19" xfId="0" applyFont="1" applyFill="1" applyBorder="1" applyAlignment="1" applyProtection="1">
      <alignment horizontal="center" wrapText="1"/>
    </xf>
    <xf numFmtId="0" fontId="41" fillId="3" borderId="46" xfId="0" applyFont="1" applyFill="1" applyBorder="1" applyAlignment="1" applyProtection="1">
      <alignment horizontal="center" wrapText="1"/>
    </xf>
    <xf numFmtId="0" fontId="41" fillId="3" borderId="8" xfId="0" applyFont="1" applyFill="1" applyBorder="1" applyAlignment="1">
      <alignment horizontal="left"/>
    </xf>
    <xf numFmtId="0" fontId="41" fillId="3" borderId="18" xfId="0" applyFont="1" applyFill="1" applyBorder="1" applyAlignment="1">
      <alignment horizontal="left"/>
    </xf>
    <xf numFmtId="0" fontId="41" fillId="3" borderId="59" xfId="0" applyFont="1" applyFill="1" applyBorder="1" applyAlignment="1">
      <alignment horizontal="center" wrapText="1"/>
    </xf>
    <xf numFmtId="0" fontId="41" fillId="3" borderId="67" xfId="0" applyFont="1" applyFill="1" applyBorder="1" applyAlignment="1">
      <alignment horizontal="center" wrapText="1"/>
    </xf>
    <xf numFmtId="0" fontId="26" fillId="3" borderId="59" xfId="0" applyFont="1" applyFill="1" applyBorder="1" applyAlignment="1">
      <alignment vertical="center" wrapText="1"/>
    </xf>
    <xf numFmtId="0" fontId="26" fillId="3" borderId="66" xfId="0" applyFont="1" applyFill="1" applyBorder="1" applyAlignment="1">
      <alignment vertical="center" wrapText="1"/>
    </xf>
    <xf numFmtId="0" fontId="26" fillId="3" borderId="67" xfId="0" applyFont="1" applyFill="1" applyBorder="1" applyAlignment="1">
      <alignment vertical="center" wrapText="1"/>
    </xf>
    <xf numFmtId="0" fontId="26" fillId="3" borderId="59" xfId="0" applyFont="1" applyFill="1" applyBorder="1" applyAlignment="1">
      <alignment horizontal="left" vertical="center" wrapText="1"/>
    </xf>
    <xf numFmtId="0" fontId="26" fillId="3" borderId="66" xfId="0" applyFont="1" applyFill="1" applyBorder="1" applyAlignment="1">
      <alignment horizontal="left" vertical="center" wrapText="1"/>
    </xf>
    <xf numFmtId="0" fontId="26" fillId="3" borderId="67" xfId="0" applyFont="1" applyFill="1" applyBorder="1" applyAlignment="1">
      <alignment horizontal="left" vertical="center" wrapText="1"/>
    </xf>
    <xf numFmtId="0" fontId="42" fillId="3" borderId="57" xfId="0" applyFont="1" applyFill="1" applyBorder="1" applyAlignment="1">
      <alignment horizontal="right"/>
    </xf>
    <xf numFmtId="0" fontId="42" fillId="3" borderId="27" xfId="0" applyFont="1" applyFill="1" applyBorder="1" applyAlignment="1">
      <alignment horizontal="right"/>
    </xf>
    <xf numFmtId="0" fontId="26" fillId="3" borderId="35" xfId="0" applyFont="1" applyFill="1" applyBorder="1" applyAlignment="1">
      <alignment horizontal="left" vertical="center" wrapText="1"/>
    </xf>
    <xf numFmtId="0" fontId="26" fillId="3" borderId="5" xfId="0" applyFont="1" applyFill="1" applyBorder="1" applyAlignment="1">
      <alignment horizontal="left" vertical="center" wrapText="1"/>
    </xf>
    <xf numFmtId="0" fontId="26" fillId="3" borderId="22" xfId="0" applyFont="1" applyFill="1" applyBorder="1" applyAlignment="1">
      <alignment horizontal="left" vertical="center" wrapText="1"/>
    </xf>
    <xf numFmtId="0" fontId="26" fillId="3" borderId="7" xfId="0" applyFont="1" applyFill="1" applyBorder="1" applyAlignment="1">
      <alignment horizontal="left" vertical="center" wrapText="1"/>
    </xf>
    <xf numFmtId="0" fontId="26" fillId="3" borderId="54" xfId="0" applyFont="1" applyFill="1" applyBorder="1" applyAlignment="1">
      <alignment horizontal="left" wrapText="1"/>
    </xf>
    <xf numFmtId="0" fontId="26" fillId="3" borderId="19" xfId="0" applyFont="1" applyFill="1" applyBorder="1" applyAlignment="1">
      <alignment horizontal="left" wrapText="1"/>
    </xf>
    <xf numFmtId="0" fontId="41" fillId="3" borderId="59" xfId="0" applyFont="1" applyFill="1" applyBorder="1" applyAlignment="1">
      <alignment horizontal="left" wrapText="1"/>
    </xf>
    <xf numFmtId="0" fontId="41" fillId="3" borderId="30" xfId="0" applyFont="1" applyFill="1" applyBorder="1" applyAlignment="1">
      <alignment horizontal="left" wrapText="1"/>
    </xf>
    <xf numFmtId="0" fontId="41" fillId="3" borderId="66" xfId="0" applyFont="1" applyFill="1" applyBorder="1" applyAlignment="1">
      <alignment horizontal="left" wrapText="1"/>
    </xf>
    <xf numFmtId="0" fontId="41" fillId="3" borderId="28" xfId="0" applyFont="1" applyFill="1" applyBorder="1" applyAlignment="1">
      <alignment horizontal="left" wrapText="1"/>
    </xf>
    <xf numFmtId="0" fontId="26" fillId="0" borderId="59" xfId="0" applyFont="1" applyFill="1" applyBorder="1" applyAlignment="1" applyProtection="1">
      <alignment horizontal="left" wrapText="1"/>
      <protection locked="0"/>
    </xf>
    <xf numFmtId="0" fontId="26" fillId="0" borderId="61" xfId="0" applyFont="1" applyFill="1" applyBorder="1" applyAlignment="1" applyProtection="1">
      <alignment horizontal="left" wrapText="1"/>
      <protection locked="0"/>
    </xf>
    <xf numFmtId="0" fontId="26" fillId="0" borderId="30" xfId="0" applyFont="1" applyFill="1" applyBorder="1" applyAlignment="1" applyProtection="1">
      <alignment horizontal="left" wrapText="1"/>
      <protection locked="0"/>
    </xf>
    <xf numFmtId="0" fontId="26" fillId="0" borderId="66" xfId="0" applyFont="1" applyFill="1" applyBorder="1" applyAlignment="1" applyProtection="1">
      <alignment horizontal="left" wrapText="1"/>
      <protection locked="0"/>
    </xf>
    <xf numFmtId="0" fontId="26" fillId="0" borderId="0" xfId="0" applyFont="1" applyFill="1" applyBorder="1" applyAlignment="1" applyProtection="1">
      <alignment horizontal="left" wrapText="1"/>
      <protection locked="0"/>
    </xf>
    <xf numFmtId="0" fontId="26" fillId="0" borderId="28" xfId="0" applyFont="1" applyFill="1" applyBorder="1" applyAlignment="1" applyProtection="1">
      <alignment horizontal="left" wrapText="1"/>
      <protection locked="0"/>
    </xf>
    <xf numFmtId="0" fontId="26" fillId="0" borderId="67" xfId="0" applyFont="1" applyFill="1" applyBorder="1" applyAlignment="1" applyProtection="1">
      <alignment horizontal="left" wrapText="1"/>
      <protection locked="0"/>
    </xf>
    <xf numFmtId="0" fontId="26" fillId="0" borderId="1" xfId="0" applyFont="1" applyFill="1" applyBorder="1" applyAlignment="1" applyProtection="1">
      <alignment horizontal="left" wrapText="1"/>
      <protection locked="0"/>
    </xf>
    <xf numFmtId="0" fontId="26" fillId="0" borderId="29" xfId="0" applyFont="1" applyFill="1" applyBorder="1" applyAlignment="1" applyProtection="1">
      <alignment horizontal="left" wrapText="1"/>
      <protection locked="0"/>
    </xf>
    <xf numFmtId="0" fontId="26" fillId="0" borderId="57" xfId="0" applyFont="1" applyFill="1" applyBorder="1" applyAlignment="1" applyProtection="1">
      <alignment horizontal="center" vertical="top" wrapText="1"/>
      <protection locked="0"/>
    </xf>
    <xf numFmtId="0" fontId="26" fillId="0" borderId="60" xfId="0" applyFont="1" applyFill="1" applyBorder="1" applyAlignment="1" applyProtection="1">
      <alignment horizontal="center" vertical="top" wrapText="1"/>
      <protection locked="0"/>
    </xf>
    <xf numFmtId="0" fontId="26" fillId="0" borderId="27" xfId="0" applyFont="1" applyFill="1" applyBorder="1" applyAlignment="1" applyProtection="1">
      <alignment horizontal="center" vertical="top" wrapText="1"/>
      <protection locked="0"/>
    </xf>
    <xf numFmtId="0" fontId="26" fillId="3" borderId="57" xfId="0" applyFont="1" applyFill="1" applyBorder="1" applyAlignment="1" applyProtection="1">
      <alignment horizontal="left" vertical="top" wrapText="1"/>
    </xf>
    <xf numFmtId="0" fontId="26" fillId="3" borderId="60" xfId="0" applyFont="1" applyFill="1" applyBorder="1" applyAlignment="1" applyProtection="1">
      <alignment horizontal="left" vertical="top" wrapText="1"/>
    </xf>
    <xf numFmtId="0" fontId="26" fillId="3" borderId="27" xfId="0" applyFont="1" applyFill="1" applyBorder="1" applyAlignment="1" applyProtection="1">
      <alignment horizontal="left" vertical="top" wrapText="1"/>
    </xf>
    <xf numFmtId="0" fontId="41" fillId="9" borderId="57" xfId="0" applyFont="1" applyFill="1" applyBorder="1" applyAlignment="1" applyProtection="1">
      <alignment horizontal="left" vertical="top" wrapText="1"/>
    </xf>
    <xf numFmtId="0" fontId="41" fillId="9" borderId="60" xfId="0" applyFont="1" applyFill="1" applyBorder="1" applyAlignment="1" applyProtection="1">
      <alignment horizontal="left" vertical="top" wrapText="1"/>
    </xf>
    <xf numFmtId="0" fontId="41" fillId="9" borderId="27" xfId="0" applyFont="1" applyFill="1" applyBorder="1" applyAlignment="1" applyProtection="1">
      <alignment horizontal="left" vertical="top" wrapText="1"/>
    </xf>
    <xf numFmtId="0" fontId="26" fillId="0" borderId="57" xfId="0" applyFont="1" applyFill="1" applyBorder="1" applyAlignment="1" applyProtection="1">
      <alignment horizontal="left" vertical="top" wrapText="1"/>
      <protection locked="0"/>
    </xf>
    <xf numFmtId="0" fontId="26" fillId="0" borderId="60" xfId="0" applyFont="1" applyFill="1" applyBorder="1" applyAlignment="1" applyProtection="1">
      <alignment horizontal="left" vertical="top" wrapText="1"/>
      <protection locked="0"/>
    </xf>
    <xf numFmtId="0" fontId="26" fillId="0" borderId="27" xfId="0" applyFont="1" applyFill="1" applyBorder="1" applyAlignment="1" applyProtection="1">
      <alignment horizontal="left" vertical="top" wrapText="1"/>
      <protection locked="0"/>
    </xf>
    <xf numFmtId="0" fontId="44" fillId="0" borderId="22" xfId="0" applyFont="1" applyBorder="1" applyAlignment="1">
      <alignment horizontal="left" vertical="center" wrapText="1"/>
    </xf>
    <xf numFmtId="0" fontId="38" fillId="0" borderId="31" xfId="0" applyFont="1" applyBorder="1" applyAlignment="1">
      <alignment vertical="center" wrapText="1"/>
    </xf>
    <xf numFmtId="0" fontId="38" fillId="0" borderId="37" xfId="0" applyFont="1" applyBorder="1" applyAlignment="1">
      <alignment vertical="center" wrapText="1"/>
    </xf>
    <xf numFmtId="0" fontId="37" fillId="0" borderId="31" xfId="0" applyFont="1" applyBorder="1" applyAlignment="1">
      <alignment vertical="center" wrapText="1"/>
    </xf>
    <xf numFmtId="0" fontId="37" fillId="0" borderId="37" xfId="0" applyFont="1" applyBorder="1" applyAlignment="1">
      <alignment vertical="center" wrapText="1"/>
    </xf>
    <xf numFmtId="0" fontId="37" fillId="0" borderId="65" xfId="0" applyFont="1" applyBorder="1" applyAlignment="1">
      <alignment vertical="center" wrapText="1"/>
    </xf>
    <xf numFmtId="0" fontId="37" fillId="0" borderId="31" xfId="0" applyFont="1" applyBorder="1" applyAlignment="1">
      <alignment horizontal="left" vertical="center" wrapText="1"/>
    </xf>
    <xf numFmtId="0" fontId="37" fillId="0" borderId="37" xfId="0" applyFont="1" applyBorder="1"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emf"/><Relationship Id="rId12" Type="http://schemas.openxmlformats.org/officeDocument/2006/relationships/image" Target="../media/image12.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0</xdr:col>
      <xdr:colOff>238125</xdr:colOff>
      <xdr:row>4</xdr:row>
      <xdr:rowOff>10648950</xdr:rowOff>
    </xdr:from>
    <xdr:to>
      <xdr:col>2</xdr:col>
      <xdr:colOff>542925</xdr:colOff>
      <xdr:row>4</xdr:row>
      <xdr:rowOff>11144250</xdr:rowOff>
    </xdr:to>
    <xdr:pic>
      <xdr:nvPicPr>
        <xdr:cNvPr id="92161" name="Picture 18">
          <a:extLst>
            <a:ext uri="{FF2B5EF4-FFF2-40B4-BE49-F238E27FC236}">
              <a16:creationId xmlns:a16="http://schemas.microsoft.com/office/drawing/2014/main" id="{C21417E9-9637-089D-F731-A0F7D11EA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019175"/>
          <a:ext cx="6410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142875</xdr:colOff>
      <xdr:row>6</xdr:row>
      <xdr:rowOff>38100</xdr:rowOff>
    </xdr:from>
    <xdr:to>
      <xdr:col>2</xdr:col>
      <xdr:colOff>2028825</xdr:colOff>
      <xdr:row>6</xdr:row>
      <xdr:rowOff>1343025</xdr:rowOff>
    </xdr:to>
    <xdr:pic>
      <xdr:nvPicPr>
        <xdr:cNvPr id="92162" name="Picture 14">
          <a:extLst>
            <a:ext uri="{FF2B5EF4-FFF2-40B4-BE49-F238E27FC236}">
              <a16:creationId xmlns:a16="http://schemas.microsoft.com/office/drawing/2014/main" id="{BBA33A22-1304-6382-1A39-2D8B32980B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2371725"/>
          <a:ext cx="188595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276225</xdr:colOff>
      <xdr:row>7</xdr:row>
      <xdr:rowOff>76200</xdr:rowOff>
    </xdr:from>
    <xdr:to>
      <xdr:col>2</xdr:col>
      <xdr:colOff>2190750</xdr:colOff>
      <xdr:row>14</xdr:row>
      <xdr:rowOff>180975</xdr:rowOff>
    </xdr:to>
    <xdr:pic>
      <xdr:nvPicPr>
        <xdr:cNvPr id="92163" name="Picture 46" descr="revolver_RENAR">
          <a:extLst>
            <a:ext uri="{FF2B5EF4-FFF2-40B4-BE49-F238E27FC236}">
              <a16:creationId xmlns:a16="http://schemas.microsoft.com/office/drawing/2014/main" id="{014E7540-623E-9DB5-58FE-9A4C384201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0" y="3924300"/>
          <a:ext cx="191452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571500</xdr:colOff>
      <xdr:row>17</xdr:row>
      <xdr:rowOff>66675</xdr:rowOff>
    </xdr:from>
    <xdr:to>
      <xdr:col>2</xdr:col>
      <xdr:colOff>2352675</xdr:colOff>
      <xdr:row>17</xdr:row>
      <xdr:rowOff>1190625</xdr:rowOff>
    </xdr:to>
    <xdr:pic>
      <xdr:nvPicPr>
        <xdr:cNvPr id="92164" name="Picture 955465" descr="AK47_fullyautomatic_iStockphoto">
          <a:extLst>
            <a:ext uri="{FF2B5EF4-FFF2-40B4-BE49-F238E27FC236}">
              <a16:creationId xmlns:a16="http://schemas.microsoft.com/office/drawing/2014/main" id="{7D9CF252-79CA-8375-7764-C8ED88E6BC7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77025" y="5829300"/>
          <a:ext cx="17811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228600</xdr:colOff>
      <xdr:row>18</xdr:row>
      <xdr:rowOff>104775</xdr:rowOff>
    </xdr:from>
    <xdr:to>
      <xdr:col>2</xdr:col>
      <xdr:colOff>2085975</xdr:colOff>
      <xdr:row>24</xdr:row>
      <xdr:rowOff>85725</xdr:rowOff>
    </xdr:to>
    <xdr:pic>
      <xdr:nvPicPr>
        <xdr:cNvPr id="92165" name="Picture 15">
          <a:extLst>
            <a:ext uri="{FF2B5EF4-FFF2-40B4-BE49-F238E27FC236}">
              <a16:creationId xmlns:a16="http://schemas.microsoft.com/office/drawing/2014/main" id="{30DE221F-2A17-4097-F332-B8128E14084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34125" y="7305675"/>
          <a:ext cx="18573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704850</xdr:colOff>
      <xdr:row>26</xdr:row>
      <xdr:rowOff>66675</xdr:rowOff>
    </xdr:from>
    <xdr:to>
      <xdr:col>2</xdr:col>
      <xdr:colOff>1895475</xdr:colOff>
      <xdr:row>26</xdr:row>
      <xdr:rowOff>1238250</xdr:rowOff>
    </xdr:to>
    <xdr:pic>
      <xdr:nvPicPr>
        <xdr:cNvPr id="92166" name="Picture 16">
          <a:extLst>
            <a:ext uri="{FF2B5EF4-FFF2-40B4-BE49-F238E27FC236}">
              <a16:creationId xmlns:a16="http://schemas.microsoft.com/office/drawing/2014/main" id="{162ED5E9-148B-F9C2-8C14-70AADF2C957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10375" y="8772525"/>
          <a:ext cx="119062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4</xdr:row>
      <xdr:rowOff>85725</xdr:rowOff>
    </xdr:from>
    <xdr:to>
      <xdr:col>2</xdr:col>
      <xdr:colOff>2133600</xdr:colOff>
      <xdr:row>5</xdr:row>
      <xdr:rowOff>1123950</xdr:rowOff>
    </xdr:to>
    <xdr:pic>
      <xdr:nvPicPr>
        <xdr:cNvPr id="92167" name="Picture 7">
          <a:extLst>
            <a:ext uri="{FF2B5EF4-FFF2-40B4-BE49-F238E27FC236}">
              <a16:creationId xmlns:a16="http://schemas.microsoft.com/office/drawing/2014/main" id="{88A45E8A-3D2D-45C1-E9B9-18A070AAB6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5075" y="914400"/>
          <a:ext cx="19240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447675</xdr:colOff>
      <xdr:row>27</xdr:row>
      <xdr:rowOff>28575</xdr:rowOff>
    </xdr:from>
    <xdr:to>
      <xdr:col>2</xdr:col>
      <xdr:colOff>1695450</xdr:colOff>
      <xdr:row>31</xdr:row>
      <xdr:rowOff>228600</xdr:rowOff>
    </xdr:to>
    <xdr:pic>
      <xdr:nvPicPr>
        <xdr:cNvPr id="92168" name="Picture 19">
          <a:extLst>
            <a:ext uri="{FF2B5EF4-FFF2-40B4-BE49-F238E27FC236}">
              <a16:creationId xmlns:a16="http://schemas.microsoft.com/office/drawing/2014/main" id="{8C768499-6E86-3DCC-B6DA-7C079AD1A96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553200" y="10210800"/>
          <a:ext cx="12477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200025</xdr:colOff>
      <xdr:row>33</xdr:row>
      <xdr:rowOff>171450</xdr:rowOff>
    </xdr:from>
    <xdr:to>
      <xdr:col>2</xdr:col>
      <xdr:colOff>2171700</xdr:colOff>
      <xdr:row>33</xdr:row>
      <xdr:rowOff>676275</xdr:rowOff>
    </xdr:to>
    <xdr:pic>
      <xdr:nvPicPr>
        <xdr:cNvPr id="92169" name="Picture 955438">
          <a:extLst>
            <a:ext uri="{FF2B5EF4-FFF2-40B4-BE49-F238E27FC236}">
              <a16:creationId xmlns:a16="http://schemas.microsoft.com/office/drawing/2014/main" id="{67D6973D-3D23-19DE-CC33-C3162D671A51}"/>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05550" y="11763375"/>
          <a:ext cx="1971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514350</xdr:colOff>
      <xdr:row>34</xdr:row>
      <xdr:rowOff>47625</xdr:rowOff>
    </xdr:from>
    <xdr:to>
      <xdr:col>2</xdr:col>
      <xdr:colOff>1971675</xdr:colOff>
      <xdr:row>34</xdr:row>
      <xdr:rowOff>714375</xdr:rowOff>
    </xdr:to>
    <xdr:pic>
      <xdr:nvPicPr>
        <xdr:cNvPr id="92170" name="Picture 955429">
          <a:extLst>
            <a:ext uri="{FF2B5EF4-FFF2-40B4-BE49-F238E27FC236}">
              <a16:creationId xmlns:a16="http://schemas.microsoft.com/office/drawing/2014/main" id="{A576C019-187D-B966-C8A1-AAD4366FE5B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619875" y="12458700"/>
          <a:ext cx="14573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447675</xdr:colOff>
      <xdr:row>35</xdr:row>
      <xdr:rowOff>28575</xdr:rowOff>
    </xdr:from>
    <xdr:to>
      <xdr:col>2</xdr:col>
      <xdr:colOff>1905000</xdr:colOff>
      <xdr:row>35</xdr:row>
      <xdr:rowOff>1028700</xdr:rowOff>
    </xdr:to>
    <xdr:pic>
      <xdr:nvPicPr>
        <xdr:cNvPr id="92171" name="Picture 955432" descr="http://milpas.cc/rifles/ZFiles/Single%20Shot%20Cartridge%20Rifles/U.S.%205TH%20MODEL%20BURNSIDE%20BREECHLOADING%20CIVIL%20WAR%20CARBINE/burnsideopentop.jpg">
          <a:extLst>
            <a:ext uri="{FF2B5EF4-FFF2-40B4-BE49-F238E27FC236}">
              <a16:creationId xmlns:a16="http://schemas.microsoft.com/office/drawing/2014/main" id="{575CC6BB-2A87-A3F4-4FE8-8C43F4F043A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553200" y="13230225"/>
          <a:ext cx="14573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638175</xdr:colOff>
      <xdr:row>36</xdr:row>
      <xdr:rowOff>76200</xdr:rowOff>
    </xdr:from>
    <xdr:to>
      <xdr:col>2</xdr:col>
      <xdr:colOff>1514475</xdr:colOff>
      <xdr:row>36</xdr:row>
      <xdr:rowOff>676275</xdr:rowOff>
    </xdr:to>
    <xdr:pic>
      <xdr:nvPicPr>
        <xdr:cNvPr id="92172" name="Picture 955430">
          <a:extLst>
            <a:ext uri="{FF2B5EF4-FFF2-40B4-BE49-F238E27FC236}">
              <a16:creationId xmlns:a16="http://schemas.microsoft.com/office/drawing/2014/main" id="{3C4C2CDD-36A2-D183-E0CA-F63CE5217A8E}"/>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743700" y="14344650"/>
          <a:ext cx="8763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466725</xdr:colOff>
      <xdr:row>37</xdr:row>
      <xdr:rowOff>104775</xdr:rowOff>
    </xdr:from>
    <xdr:to>
      <xdr:col>2</xdr:col>
      <xdr:colOff>1828800</xdr:colOff>
      <xdr:row>37</xdr:row>
      <xdr:rowOff>1019175</xdr:rowOff>
    </xdr:to>
    <xdr:pic>
      <xdr:nvPicPr>
        <xdr:cNvPr id="92173" name="Picture 34">
          <a:extLst>
            <a:ext uri="{FF2B5EF4-FFF2-40B4-BE49-F238E27FC236}">
              <a16:creationId xmlns:a16="http://schemas.microsoft.com/office/drawing/2014/main" id="{09383BBB-4728-033A-C4A2-1A1C06C5E58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572250" y="15144750"/>
          <a:ext cx="13620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828675</xdr:colOff>
      <xdr:row>38</xdr:row>
      <xdr:rowOff>85725</xdr:rowOff>
    </xdr:from>
    <xdr:to>
      <xdr:col>2</xdr:col>
      <xdr:colOff>1247775</xdr:colOff>
      <xdr:row>38</xdr:row>
      <xdr:rowOff>1362075</xdr:rowOff>
    </xdr:to>
    <xdr:pic>
      <xdr:nvPicPr>
        <xdr:cNvPr id="92174" name="Picture 38">
          <a:extLst>
            <a:ext uri="{FF2B5EF4-FFF2-40B4-BE49-F238E27FC236}">
              <a16:creationId xmlns:a16="http://schemas.microsoft.com/office/drawing/2014/main" id="{CB055390-9DD1-5532-E7F6-36E12E6A893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934200" y="16230600"/>
          <a:ext cx="41910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628650</xdr:colOff>
      <xdr:row>39</xdr:row>
      <xdr:rowOff>95250</xdr:rowOff>
    </xdr:from>
    <xdr:to>
      <xdr:col>2</xdr:col>
      <xdr:colOff>1733550</xdr:colOff>
      <xdr:row>40</xdr:row>
      <xdr:rowOff>276225</xdr:rowOff>
    </xdr:to>
    <xdr:pic>
      <xdr:nvPicPr>
        <xdr:cNvPr id="92175" name="Picture 42">
          <a:extLst>
            <a:ext uri="{FF2B5EF4-FFF2-40B4-BE49-F238E27FC236}">
              <a16:creationId xmlns:a16="http://schemas.microsoft.com/office/drawing/2014/main" id="{4E0565BA-29E0-F0DD-65A2-A8B322FF320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734175" y="17649825"/>
          <a:ext cx="11049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142875</xdr:colOff>
      <xdr:row>41</xdr:row>
      <xdr:rowOff>190500</xdr:rowOff>
    </xdr:from>
    <xdr:to>
      <xdr:col>2</xdr:col>
      <xdr:colOff>2305050</xdr:colOff>
      <xdr:row>41</xdr:row>
      <xdr:rowOff>828675</xdr:rowOff>
    </xdr:to>
    <xdr:pic>
      <xdr:nvPicPr>
        <xdr:cNvPr id="92176" name="Picture 36">
          <a:extLst>
            <a:ext uri="{FF2B5EF4-FFF2-40B4-BE49-F238E27FC236}">
              <a16:creationId xmlns:a16="http://schemas.microsoft.com/office/drawing/2014/main" id="{D5EBC5A9-ED1F-37CD-A00C-77AB015D89A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48400" y="18602325"/>
          <a:ext cx="2162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afq@un.org"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BD0F9C"/>
  </sheetPr>
  <dimension ref="A2:O36"/>
  <sheetViews>
    <sheetView showGridLines="0" showRowColHeaders="0" tabSelected="1" zoomScaleNormal="100" workbookViewId="0">
      <selection activeCell="H4" sqref="H4:M4"/>
    </sheetView>
  </sheetViews>
  <sheetFormatPr defaultColWidth="9.109375" defaultRowHeight="13.8" x14ac:dyDescent="0.25"/>
  <cols>
    <col min="1" max="1" width="4.44140625" style="3" customWidth="1"/>
    <col min="2" max="10" width="9.109375" style="3"/>
    <col min="11" max="12" width="9.88671875" style="3" customWidth="1"/>
    <col min="13" max="16384" width="9.109375" style="3"/>
  </cols>
  <sheetData>
    <row r="2" spans="1:15" ht="18" thickBot="1" x14ac:dyDescent="0.35">
      <c r="A2" s="1"/>
      <c r="B2" s="41" t="s">
        <v>23</v>
      </c>
      <c r="C2" s="1"/>
      <c r="D2" s="1"/>
      <c r="E2" s="1"/>
      <c r="F2" s="1"/>
      <c r="G2" s="1"/>
      <c r="H2" s="1"/>
      <c r="I2" s="1"/>
      <c r="J2" s="1"/>
      <c r="K2" s="1"/>
      <c r="L2" s="1"/>
      <c r="M2" s="1"/>
    </row>
    <row r="3" spans="1:15" ht="14.4" thickBot="1" x14ac:dyDescent="0.3"/>
    <row r="4" spans="1:15" ht="14.4" thickBot="1" x14ac:dyDescent="0.3">
      <c r="C4" s="339" t="s">
        <v>24</v>
      </c>
      <c r="D4" s="339"/>
      <c r="E4" s="339"/>
      <c r="F4" s="339"/>
      <c r="H4" s="340"/>
      <c r="I4" s="341"/>
      <c r="J4" s="341"/>
      <c r="K4" s="341"/>
      <c r="L4" s="341"/>
      <c r="M4" s="342"/>
      <c r="O4" s="200"/>
    </row>
    <row r="5" spans="1:15" ht="14.4" thickBot="1" x14ac:dyDescent="0.3">
      <c r="C5" s="124"/>
      <c r="D5" s="124"/>
      <c r="E5" s="124"/>
    </row>
    <row r="6" spans="1:15" ht="14.4" thickBot="1" x14ac:dyDescent="0.3">
      <c r="C6" s="339" t="s">
        <v>25</v>
      </c>
      <c r="D6" s="339"/>
      <c r="E6" s="339"/>
      <c r="F6" s="339"/>
      <c r="H6" s="340">
        <v>2023</v>
      </c>
      <c r="I6" s="342"/>
    </row>
    <row r="7" spans="1:15" ht="14.4" thickBot="1" x14ac:dyDescent="0.3">
      <c r="C7" s="124"/>
      <c r="D7" s="124"/>
      <c r="E7" s="124"/>
    </row>
    <row r="8" spans="1:15" ht="14.4" thickBot="1" x14ac:dyDescent="0.3">
      <c r="C8" s="339" t="s">
        <v>26</v>
      </c>
      <c r="D8" s="339"/>
      <c r="E8" s="339"/>
      <c r="F8" s="339"/>
      <c r="H8" s="340" t="s">
        <v>27</v>
      </c>
      <c r="I8" s="342"/>
    </row>
    <row r="10" spans="1:15" ht="14.4" thickBot="1" x14ac:dyDescent="0.3"/>
    <row r="11" spans="1:15" ht="14.4" thickBot="1" x14ac:dyDescent="0.3">
      <c r="B11" s="82" t="s">
        <v>28</v>
      </c>
      <c r="K11" s="331" t="s">
        <v>769</v>
      </c>
      <c r="L11" s="332"/>
    </row>
    <row r="13" spans="1:15" x14ac:dyDescent="0.25">
      <c r="B13" s="82" t="s">
        <v>29</v>
      </c>
    </row>
    <row r="14" spans="1:15" ht="14.4" thickBot="1" x14ac:dyDescent="0.3"/>
    <row r="15" spans="1:15" ht="14.4" thickBot="1" x14ac:dyDescent="0.3">
      <c r="B15" s="201"/>
      <c r="C15" s="201"/>
      <c r="D15" s="201"/>
      <c r="E15" s="201" t="s">
        <v>30</v>
      </c>
      <c r="F15" s="201"/>
      <c r="G15" s="201"/>
      <c r="H15" s="201" t="s">
        <v>31</v>
      </c>
      <c r="I15" s="201"/>
      <c r="J15" s="201"/>
      <c r="K15" s="201" t="s">
        <v>32</v>
      </c>
      <c r="L15" s="201"/>
      <c r="M15" s="201"/>
    </row>
    <row r="16" spans="1:15" ht="14.4" x14ac:dyDescent="0.3">
      <c r="B16" s="202" t="s">
        <v>33</v>
      </c>
      <c r="C16" s="202"/>
      <c r="D16" s="202"/>
      <c r="E16" s="202"/>
      <c r="F16" s="202"/>
      <c r="G16" s="202"/>
      <c r="H16" s="202"/>
      <c r="I16" s="202"/>
      <c r="J16" s="202"/>
      <c r="K16" s="203" t="s">
        <v>19</v>
      </c>
      <c r="L16" s="202"/>
      <c r="M16" s="202"/>
    </row>
    <row r="17" spans="2:13" ht="14.4" x14ac:dyDescent="0.3">
      <c r="B17" s="204"/>
      <c r="C17" s="204"/>
      <c r="D17" s="204"/>
      <c r="E17" s="202"/>
      <c r="F17" s="204"/>
      <c r="G17" s="204"/>
      <c r="H17" s="204"/>
      <c r="I17" s="204"/>
      <c r="J17" s="204"/>
      <c r="K17" s="203"/>
      <c r="L17" s="204"/>
      <c r="M17" s="204"/>
    </row>
    <row r="18" spans="2:13" ht="14.4" x14ac:dyDescent="0.3">
      <c r="B18" s="204"/>
      <c r="C18" s="204"/>
      <c r="D18" s="204"/>
      <c r="E18" s="202"/>
      <c r="F18" s="204"/>
      <c r="G18" s="204"/>
      <c r="H18" s="204"/>
      <c r="I18" s="204"/>
      <c r="J18" s="204"/>
      <c r="K18" s="203"/>
      <c r="L18" s="204"/>
      <c r="M18" s="204"/>
    </row>
    <row r="19" spans="2:13" ht="14.4" thickBot="1" x14ac:dyDescent="0.3">
      <c r="B19" s="205"/>
      <c r="C19" s="205"/>
      <c r="D19" s="205"/>
      <c r="E19" s="205"/>
      <c r="F19" s="205"/>
      <c r="G19" s="205"/>
      <c r="H19" s="205"/>
      <c r="I19" s="205"/>
      <c r="J19" s="205"/>
      <c r="K19" s="205"/>
      <c r="L19" s="205"/>
      <c r="M19" s="205"/>
    </row>
    <row r="21" spans="2:13" ht="14.4" thickBot="1" x14ac:dyDescent="0.3"/>
    <row r="22" spans="2:13" ht="17.25" customHeight="1" x14ac:dyDescent="0.25">
      <c r="B22" s="206" t="s">
        <v>3</v>
      </c>
      <c r="C22" s="207"/>
      <c r="D22" s="207"/>
      <c r="E22" s="207"/>
      <c r="F22" s="207"/>
      <c r="G22" s="207"/>
      <c r="H22" s="207"/>
      <c r="I22" s="207"/>
      <c r="J22" s="207"/>
      <c r="K22" s="207"/>
      <c r="L22" s="207"/>
      <c r="M22" s="208"/>
    </row>
    <row r="23" spans="2:13" ht="12.75" customHeight="1" x14ac:dyDescent="0.25">
      <c r="B23" s="333" t="s">
        <v>343</v>
      </c>
      <c r="C23" s="334"/>
      <c r="D23" s="334"/>
      <c r="E23" s="334"/>
      <c r="F23" s="334"/>
      <c r="G23" s="334"/>
      <c r="H23" s="334"/>
      <c r="I23" s="334"/>
      <c r="J23" s="334"/>
      <c r="K23" s="334"/>
      <c r="L23" s="334"/>
      <c r="M23" s="335"/>
    </row>
    <row r="24" spans="2:13" ht="12.75" customHeight="1" x14ac:dyDescent="0.25">
      <c r="B24" s="333"/>
      <c r="C24" s="334"/>
      <c r="D24" s="334"/>
      <c r="E24" s="334"/>
      <c r="F24" s="334"/>
      <c r="G24" s="334"/>
      <c r="H24" s="334"/>
      <c r="I24" s="334"/>
      <c r="J24" s="334"/>
      <c r="K24" s="334"/>
      <c r="L24" s="334"/>
      <c r="M24" s="335"/>
    </row>
    <row r="25" spans="2:13" ht="12.75" customHeight="1" x14ac:dyDescent="0.25">
      <c r="B25" s="333"/>
      <c r="C25" s="334"/>
      <c r="D25" s="334"/>
      <c r="E25" s="334"/>
      <c r="F25" s="334"/>
      <c r="G25" s="334"/>
      <c r="H25" s="334"/>
      <c r="I25" s="334"/>
      <c r="J25" s="334"/>
      <c r="K25" s="334"/>
      <c r="L25" s="334"/>
      <c r="M25" s="335"/>
    </row>
    <row r="26" spans="2:13" ht="12.75" customHeight="1" x14ac:dyDescent="0.25">
      <c r="B26" s="333"/>
      <c r="C26" s="334"/>
      <c r="D26" s="334"/>
      <c r="E26" s="334"/>
      <c r="F26" s="334"/>
      <c r="G26" s="334"/>
      <c r="H26" s="334"/>
      <c r="I26" s="334"/>
      <c r="J26" s="334"/>
      <c r="K26" s="334"/>
      <c r="L26" s="334"/>
      <c r="M26" s="335"/>
    </row>
    <row r="27" spans="2:13" ht="12.75" customHeight="1" x14ac:dyDescent="0.25">
      <c r="B27" s="333"/>
      <c r="C27" s="334"/>
      <c r="D27" s="334"/>
      <c r="E27" s="334"/>
      <c r="F27" s="334"/>
      <c r="G27" s="334"/>
      <c r="H27" s="334"/>
      <c r="I27" s="334"/>
      <c r="J27" s="334"/>
      <c r="K27" s="334"/>
      <c r="L27" s="334"/>
      <c r="M27" s="335"/>
    </row>
    <row r="28" spans="2:13" ht="12.75" customHeight="1" x14ac:dyDescent="0.25">
      <c r="B28" s="333"/>
      <c r="C28" s="334"/>
      <c r="D28" s="334"/>
      <c r="E28" s="334"/>
      <c r="F28" s="334"/>
      <c r="G28" s="334"/>
      <c r="H28" s="334"/>
      <c r="I28" s="334"/>
      <c r="J28" s="334"/>
      <c r="K28" s="334"/>
      <c r="L28" s="334"/>
      <c r="M28" s="335"/>
    </row>
    <row r="29" spans="2:13" ht="12.75" customHeight="1" x14ac:dyDescent="0.25">
      <c r="B29" s="333"/>
      <c r="C29" s="334"/>
      <c r="D29" s="334"/>
      <c r="E29" s="334"/>
      <c r="F29" s="334"/>
      <c r="G29" s="334"/>
      <c r="H29" s="334"/>
      <c r="I29" s="334"/>
      <c r="J29" s="334"/>
      <c r="K29" s="334"/>
      <c r="L29" s="334"/>
      <c r="M29" s="335"/>
    </row>
    <row r="30" spans="2:13" ht="12.75" customHeight="1" x14ac:dyDescent="0.25">
      <c r="B30" s="333"/>
      <c r="C30" s="334"/>
      <c r="D30" s="334"/>
      <c r="E30" s="334"/>
      <c r="F30" s="334"/>
      <c r="G30" s="334"/>
      <c r="H30" s="334"/>
      <c r="I30" s="334"/>
      <c r="J30" s="334"/>
      <c r="K30" s="334"/>
      <c r="L30" s="334"/>
      <c r="M30" s="335"/>
    </row>
    <row r="31" spans="2:13" ht="12.75" customHeight="1" x14ac:dyDescent="0.25">
      <c r="B31" s="333"/>
      <c r="C31" s="334"/>
      <c r="D31" s="334"/>
      <c r="E31" s="334"/>
      <c r="F31" s="334"/>
      <c r="G31" s="334"/>
      <c r="H31" s="334"/>
      <c r="I31" s="334"/>
      <c r="J31" s="334"/>
      <c r="K31" s="334"/>
      <c r="L31" s="334"/>
      <c r="M31" s="335"/>
    </row>
    <row r="32" spans="2:13" ht="12.75" customHeight="1" x14ac:dyDescent="0.25">
      <c r="B32" s="333"/>
      <c r="C32" s="334"/>
      <c r="D32" s="334"/>
      <c r="E32" s="334"/>
      <c r="F32" s="334"/>
      <c r="G32" s="334"/>
      <c r="H32" s="334"/>
      <c r="I32" s="334"/>
      <c r="J32" s="334"/>
      <c r="K32" s="334"/>
      <c r="L32" s="334"/>
      <c r="M32" s="335"/>
    </row>
    <row r="33" spans="2:13" ht="12.75" customHeight="1" x14ac:dyDescent="0.25">
      <c r="B33" s="333"/>
      <c r="C33" s="334"/>
      <c r="D33" s="334"/>
      <c r="E33" s="334"/>
      <c r="F33" s="334"/>
      <c r="G33" s="334"/>
      <c r="H33" s="334"/>
      <c r="I33" s="334"/>
      <c r="J33" s="334"/>
      <c r="K33" s="334"/>
      <c r="L33" s="334"/>
      <c r="M33" s="335"/>
    </row>
    <row r="34" spans="2:13" ht="12.75" customHeight="1" x14ac:dyDescent="0.25">
      <c r="B34" s="333"/>
      <c r="C34" s="334"/>
      <c r="D34" s="334"/>
      <c r="E34" s="334"/>
      <c r="F34" s="334"/>
      <c r="G34" s="334"/>
      <c r="H34" s="334"/>
      <c r="I34" s="334"/>
      <c r="J34" s="334"/>
      <c r="K34" s="334"/>
      <c r="L34" s="334"/>
      <c r="M34" s="335"/>
    </row>
    <row r="35" spans="2:13" ht="12.75" customHeight="1" x14ac:dyDescent="0.25">
      <c r="B35" s="333"/>
      <c r="C35" s="334"/>
      <c r="D35" s="334"/>
      <c r="E35" s="334"/>
      <c r="F35" s="334"/>
      <c r="G35" s="334"/>
      <c r="H35" s="334"/>
      <c r="I35" s="334"/>
      <c r="J35" s="334"/>
      <c r="K35" s="334"/>
      <c r="L35" s="334"/>
      <c r="M35" s="335"/>
    </row>
    <row r="36" spans="2:13" ht="34.5" customHeight="1" thickBot="1" x14ac:dyDescent="0.3">
      <c r="B36" s="336"/>
      <c r="C36" s="337"/>
      <c r="D36" s="337"/>
      <c r="E36" s="337"/>
      <c r="F36" s="337"/>
      <c r="G36" s="337"/>
      <c r="H36" s="337"/>
      <c r="I36" s="337"/>
      <c r="J36" s="337"/>
      <c r="K36" s="337"/>
      <c r="L36" s="337"/>
      <c r="M36" s="338"/>
    </row>
  </sheetData>
  <sheetProtection algorithmName="SHA-512" hashValue="0RfQTD3AOFJ2Z4iUcj9qQXi0ochpTDk0gWUBYZ4/LiKwSEHud15leSIy7tXV7iT2MtJrlAMDuUph0WrgaMspzA==" saltValue="Xx/+T/3tzZ/NuQcnGXnjKw==" spinCount="100000" sheet="1" selectLockedCells="1"/>
  <mergeCells count="8">
    <mergeCell ref="K11:L11"/>
    <mergeCell ref="B23:M36"/>
    <mergeCell ref="C4:F4"/>
    <mergeCell ref="H4:M4"/>
    <mergeCell ref="C6:F6"/>
    <mergeCell ref="H6:I6"/>
    <mergeCell ref="C8:F8"/>
    <mergeCell ref="H8:I8"/>
  </mergeCells>
  <dataValidations count="1">
    <dataValidation type="list" allowBlank="1" showInputMessage="1" showErrorMessage="1" sqref="M6" xr:uid="{71395E4B-5FF5-4416-9A70-0D9E757CFDAE}">
      <formula1>#REF!</formula1>
    </dataValidation>
  </dataValidations>
  <hyperlinks>
    <hyperlink ref="K16" r:id="rId1" xr:uid="{00000000-0004-0000-0000-000000000000}"/>
  </hyperlinks>
  <pageMargins left="0.25" right="0.25" top="0.75" bottom="0.75" header="0.3" footer="0.3"/>
  <pageSetup scale="79" orientation="landscape" horizontalDpi="1200" verticalDpi="1200" r:id="rId2"/>
  <headerFooter>
    <oddHeader>&amp;C&amp;A</oddHeader>
    <oddFooter>&amp;C&amp;P</oddFoot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941FAAB-BFA1-440F-A25E-65B1B85B0DDB}">
          <x14:formula1>
            <xm:f>list_options!$A$2:$A$245</xm:f>
          </x14:formula1>
          <xm:sqref>H4:M4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5"/>
  </sheetPr>
  <dimension ref="A1:AD64"/>
  <sheetViews>
    <sheetView topLeftCell="B1" zoomScale="115" zoomScaleNormal="115" workbookViewId="0">
      <selection activeCell="B20" sqref="B20"/>
    </sheetView>
  </sheetViews>
  <sheetFormatPr defaultColWidth="9.109375" defaultRowHeight="14.4" x14ac:dyDescent="0.3"/>
  <cols>
    <col min="1" max="1" width="5.109375" style="263" hidden="1" customWidth="1"/>
    <col min="2" max="2" width="18.44140625" style="148" customWidth="1"/>
    <col min="3" max="3" width="15" style="148" customWidth="1"/>
    <col min="4" max="5" width="15.6640625" style="148" customWidth="1"/>
    <col min="6" max="6" width="17.33203125" style="148" customWidth="1"/>
    <col min="7" max="7" width="15.6640625" style="4" customWidth="1"/>
    <col min="8" max="8" width="15" style="4" customWidth="1"/>
    <col min="9" max="9" width="21.109375" style="4" customWidth="1"/>
    <col min="10" max="10" width="14.44140625" style="4" customWidth="1"/>
    <col min="11" max="29" width="2.6640625" style="4" customWidth="1"/>
    <col min="30" max="16384" width="9.109375" style="148"/>
  </cols>
  <sheetData>
    <row r="1" spans="1:29" x14ac:dyDescent="0.3">
      <c r="B1" s="4"/>
      <c r="C1" s="4"/>
      <c r="D1" s="4"/>
      <c r="E1" s="4"/>
      <c r="F1" s="4"/>
    </row>
    <row r="2" spans="1:29" ht="18" thickBot="1" x14ac:dyDescent="0.35">
      <c r="A2" s="13"/>
      <c r="B2" s="41" t="s">
        <v>206</v>
      </c>
      <c r="C2" s="1"/>
      <c r="D2" s="1"/>
      <c r="E2" s="1"/>
      <c r="F2" s="1"/>
      <c r="G2" s="1"/>
      <c r="H2" s="1"/>
      <c r="I2" s="1"/>
    </row>
    <row r="3" spans="1:29" ht="15" thickBot="1" x14ac:dyDescent="0.35">
      <c r="B3" s="4"/>
      <c r="C3" s="4"/>
      <c r="D3" s="4"/>
      <c r="E3" s="4"/>
      <c r="F3" s="4"/>
    </row>
    <row r="4" spans="1:29" ht="25.5" customHeight="1" thickBot="1" x14ac:dyDescent="0.35">
      <c r="B4" s="374" t="s">
        <v>207</v>
      </c>
      <c r="C4" s="375"/>
      <c r="D4" s="375"/>
      <c r="E4" s="376"/>
      <c r="F4" s="4"/>
    </row>
    <row r="5" spans="1:29" x14ac:dyDescent="0.3">
      <c r="B5" s="611" t="s">
        <v>208</v>
      </c>
      <c r="C5" s="142">
        <v>2023</v>
      </c>
      <c r="D5" s="613" t="s">
        <v>53</v>
      </c>
      <c r="E5" s="614"/>
      <c r="F5" s="4"/>
      <c r="AC5" s="148"/>
    </row>
    <row r="6" spans="1:29" ht="30.75" customHeight="1" thickBot="1" x14ac:dyDescent="0.35">
      <c r="B6" s="612"/>
      <c r="C6" s="237" t="s">
        <v>209</v>
      </c>
      <c r="D6" s="615"/>
      <c r="E6" s="616"/>
      <c r="F6" s="4"/>
      <c r="AC6" s="148"/>
    </row>
    <row r="7" spans="1:29" ht="30" customHeight="1" x14ac:dyDescent="0.3">
      <c r="A7" s="318" t="s">
        <v>461</v>
      </c>
      <c r="B7" s="141" t="s">
        <v>210</v>
      </c>
      <c r="C7" s="118"/>
      <c r="D7" s="619"/>
      <c r="E7" s="620"/>
      <c r="F7" s="4"/>
      <c r="AC7" s="148"/>
    </row>
    <row r="8" spans="1:29" ht="32.25" customHeight="1" thickBot="1" x14ac:dyDescent="0.35">
      <c r="A8" s="318" t="s">
        <v>462</v>
      </c>
      <c r="B8" s="144" t="s">
        <v>211</v>
      </c>
      <c r="C8" s="159"/>
      <c r="D8" s="617"/>
      <c r="E8" s="618"/>
      <c r="F8" s="4"/>
      <c r="AC8" s="148"/>
    </row>
    <row r="9" spans="1:29" ht="41.25" customHeight="1" thickBot="1" x14ac:dyDescent="0.35">
      <c r="A9" s="318"/>
      <c r="B9" s="374" t="s">
        <v>212</v>
      </c>
      <c r="C9" s="375"/>
      <c r="D9" s="375"/>
      <c r="E9" s="376"/>
      <c r="F9" s="4"/>
    </row>
    <row r="10" spans="1:29" x14ac:dyDescent="0.3">
      <c r="A10" s="318"/>
      <c r="B10" s="621">
        <v>2023</v>
      </c>
      <c r="C10" s="622"/>
      <c r="D10" s="390" t="s">
        <v>53</v>
      </c>
      <c r="E10" s="391"/>
      <c r="F10" s="599" t="s">
        <v>8</v>
      </c>
      <c r="AB10" s="148"/>
      <c r="AC10" s="148"/>
    </row>
    <row r="11" spans="1:29" ht="30.75" customHeight="1" thickBot="1" x14ac:dyDescent="0.35">
      <c r="A11" s="318"/>
      <c r="B11" s="71" t="s">
        <v>79</v>
      </c>
      <c r="C11" s="77" t="s">
        <v>209</v>
      </c>
      <c r="D11" s="392"/>
      <c r="E11" s="393"/>
      <c r="F11" s="600"/>
      <c r="AB11" s="148"/>
      <c r="AC11" s="148"/>
    </row>
    <row r="12" spans="1:29" ht="15" customHeight="1" thickBot="1" x14ac:dyDescent="0.35">
      <c r="A12" s="318">
        <v>7.2</v>
      </c>
      <c r="B12" s="11"/>
      <c r="C12" s="255"/>
      <c r="D12" s="368"/>
      <c r="E12" s="369"/>
      <c r="F12" s="610" t="s">
        <v>213</v>
      </c>
      <c r="AB12" s="148"/>
      <c r="AC12" s="148"/>
    </row>
    <row r="13" spans="1:29" ht="15" thickBot="1" x14ac:dyDescent="0.35">
      <c r="A13" s="318">
        <v>7.2</v>
      </c>
      <c r="B13" s="11"/>
      <c r="C13" s="256"/>
      <c r="D13" s="360"/>
      <c r="E13" s="361"/>
      <c r="F13" s="372"/>
      <c r="AB13" s="148"/>
      <c r="AC13" s="148"/>
    </row>
    <row r="14" spans="1:29" ht="15" thickBot="1" x14ac:dyDescent="0.35">
      <c r="A14" s="318">
        <v>7.2</v>
      </c>
      <c r="B14" s="11"/>
      <c r="C14" s="256"/>
      <c r="D14" s="360"/>
      <c r="E14" s="361"/>
      <c r="F14" s="372"/>
      <c r="AB14" s="148"/>
      <c r="AC14" s="148"/>
    </row>
    <row r="15" spans="1:29" ht="15" thickBot="1" x14ac:dyDescent="0.35">
      <c r="A15" s="318">
        <v>7.2</v>
      </c>
      <c r="B15" s="11"/>
      <c r="C15" s="256"/>
      <c r="D15" s="360"/>
      <c r="E15" s="361"/>
      <c r="F15" s="372"/>
      <c r="AB15" s="148"/>
      <c r="AC15" s="148"/>
    </row>
    <row r="16" spans="1:29" ht="15" thickBot="1" x14ac:dyDescent="0.35">
      <c r="A16" s="318">
        <v>7.2</v>
      </c>
      <c r="B16" s="11"/>
      <c r="C16" s="256"/>
      <c r="D16" s="360"/>
      <c r="E16" s="361"/>
      <c r="F16" s="372"/>
      <c r="AB16" s="148"/>
      <c r="AC16" s="148"/>
    </row>
    <row r="17" spans="1:30" ht="15" thickBot="1" x14ac:dyDescent="0.35">
      <c r="A17" s="318">
        <v>7.2</v>
      </c>
      <c r="B17" s="11"/>
      <c r="C17" s="256"/>
      <c r="D17" s="360"/>
      <c r="E17" s="361"/>
      <c r="F17" s="372"/>
      <c r="AB17" s="148"/>
      <c r="AC17" s="148"/>
    </row>
    <row r="18" spans="1:30" ht="15" thickBot="1" x14ac:dyDescent="0.35">
      <c r="A18" s="318">
        <v>7.2</v>
      </c>
      <c r="B18" s="11"/>
      <c r="C18" s="252"/>
      <c r="D18" s="360"/>
      <c r="E18" s="361"/>
      <c r="F18" s="372"/>
      <c r="AB18" s="148"/>
      <c r="AC18" s="148"/>
    </row>
    <row r="19" spans="1:30" ht="15" thickBot="1" x14ac:dyDescent="0.35">
      <c r="A19" s="318">
        <v>7.2</v>
      </c>
      <c r="B19" s="11"/>
      <c r="C19" s="252"/>
      <c r="D19" s="360"/>
      <c r="E19" s="361"/>
      <c r="F19" s="372"/>
      <c r="AB19" s="148"/>
      <c r="AC19" s="148"/>
    </row>
    <row r="20" spans="1:30" ht="15" thickBot="1" x14ac:dyDescent="0.35">
      <c r="A20" s="318">
        <v>7.2</v>
      </c>
      <c r="B20" s="11"/>
      <c r="C20" s="252"/>
      <c r="D20" s="360"/>
      <c r="E20" s="361"/>
      <c r="F20" s="372"/>
      <c r="AB20" s="148"/>
      <c r="AC20" s="148"/>
    </row>
    <row r="21" spans="1:30" x14ac:dyDescent="0.3">
      <c r="A21" s="318">
        <v>7.2</v>
      </c>
      <c r="B21" s="11"/>
      <c r="C21" s="252"/>
      <c r="D21" s="360"/>
      <c r="E21" s="361"/>
      <c r="F21" s="372"/>
      <c r="AB21" s="148"/>
      <c r="AC21" s="148"/>
    </row>
    <row r="22" spans="1:30" ht="25.5" customHeight="1" thickBot="1" x14ac:dyDescent="0.35">
      <c r="A22" s="318">
        <v>7.2</v>
      </c>
      <c r="B22" s="69" t="s">
        <v>81</v>
      </c>
      <c r="C22" s="257"/>
      <c r="D22" s="360"/>
      <c r="E22" s="361"/>
      <c r="F22" s="373"/>
      <c r="AB22" s="148"/>
      <c r="AC22" s="148"/>
    </row>
    <row r="23" spans="1:30" ht="15" thickBot="1" x14ac:dyDescent="0.35">
      <c r="A23" s="318">
        <v>7.2</v>
      </c>
      <c r="B23" s="69" t="s">
        <v>66</v>
      </c>
      <c r="C23" s="258"/>
      <c r="D23" s="360"/>
      <c r="E23" s="361"/>
      <c r="F23" s="99">
        <v>2023</v>
      </c>
      <c r="AB23" s="148"/>
      <c r="AC23" s="148"/>
    </row>
    <row r="24" spans="1:30" ht="15" thickBot="1" x14ac:dyDescent="0.35">
      <c r="A24" s="318">
        <v>7.2</v>
      </c>
      <c r="B24" s="238" t="s">
        <v>0</v>
      </c>
      <c r="C24" s="259" t="str">
        <f>+IF(COUNTA(C12:C23)=0,"",SUM(C12:C23))</f>
        <v/>
      </c>
      <c r="D24" s="526"/>
      <c r="E24" s="527"/>
      <c r="F24" s="239" t="str">
        <f>+IF($C$8="","",$C$8)</f>
        <v/>
      </c>
      <c r="AB24" s="148"/>
      <c r="AC24" s="148"/>
    </row>
    <row r="25" spans="1:30" ht="54.75" customHeight="1" thickBot="1" x14ac:dyDescent="0.35">
      <c r="A25" s="318"/>
      <c r="B25" s="374" t="s">
        <v>214</v>
      </c>
      <c r="C25" s="375"/>
      <c r="D25" s="375"/>
      <c r="E25" s="375"/>
      <c r="F25" s="375"/>
      <c r="G25" s="375"/>
      <c r="H25" s="375"/>
      <c r="I25" s="376"/>
      <c r="J25" s="6"/>
      <c r="K25" s="6"/>
      <c r="L25" s="6"/>
      <c r="M25" s="6"/>
      <c r="N25" s="6"/>
      <c r="O25" s="6"/>
      <c r="P25" s="6"/>
      <c r="Q25" s="6"/>
      <c r="R25" s="6"/>
      <c r="S25" s="6"/>
      <c r="T25" s="6"/>
      <c r="U25" s="6"/>
      <c r="V25" s="6"/>
      <c r="W25" s="6"/>
      <c r="X25" s="148"/>
      <c r="Y25" s="148"/>
      <c r="Z25" s="148"/>
      <c r="AA25" s="148"/>
      <c r="AB25" s="148"/>
      <c r="AC25" s="148"/>
    </row>
    <row r="26" spans="1:30" ht="15" customHeight="1" x14ac:dyDescent="0.3">
      <c r="A26" s="318"/>
      <c r="B26" s="455">
        <v>2023</v>
      </c>
      <c r="C26" s="456"/>
      <c r="D26" s="456"/>
      <c r="E26" s="456"/>
      <c r="F26" s="456"/>
      <c r="G26" s="456"/>
      <c r="H26" s="456"/>
      <c r="I26" s="457"/>
      <c r="J26" s="6"/>
      <c r="K26" s="6"/>
      <c r="L26" s="6"/>
      <c r="M26" s="6"/>
      <c r="N26" s="6"/>
      <c r="O26" s="6"/>
      <c r="P26" s="6"/>
      <c r="Q26" s="6"/>
      <c r="R26" s="6"/>
      <c r="S26" s="6"/>
      <c r="T26" s="6"/>
      <c r="U26" s="6"/>
      <c r="V26" s="6"/>
      <c r="W26" s="6"/>
      <c r="X26" s="6"/>
      <c r="Y26" s="148"/>
      <c r="Z26" s="148"/>
      <c r="AA26" s="148"/>
      <c r="AB26" s="148"/>
      <c r="AC26" s="148"/>
    </row>
    <row r="27" spans="1:30" ht="27.9" customHeight="1" x14ac:dyDescent="0.3">
      <c r="A27" s="318"/>
      <c r="B27" s="473" t="s">
        <v>117</v>
      </c>
      <c r="C27" s="477" t="s">
        <v>118</v>
      </c>
      <c r="D27" s="402" t="s">
        <v>119</v>
      </c>
      <c r="E27" s="623"/>
      <c r="F27" s="623"/>
      <c r="G27" s="477" t="s">
        <v>123</v>
      </c>
      <c r="H27" s="462" t="s">
        <v>215</v>
      </c>
      <c r="I27" s="465" t="s">
        <v>53</v>
      </c>
      <c r="J27" s="6"/>
      <c r="K27" s="6"/>
      <c r="L27" s="6"/>
      <c r="M27" s="6"/>
      <c r="N27" s="6"/>
      <c r="O27" s="6"/>
      <c r="P27" s="6"/>
      <c r="Q27" s="6"/>
      <c r="R27" s="6"/>
      <c r="S27" s="6"/>
      <c r="T27" s="6"/>
      <c r="U27" s="6"/>
      <c r="V27" s="6"/>
      <c r="W27" s="6"/>
      <c r="X27" s="6"/>
      <c r="Y27" s="148"/>
      <c r="Z27" s="148"/>
      <c r="AA27" s="148"/>
      <c r="AB27" s="148"/>
      <c r="AC27" s="148"/>
    </row>
    <row r="28" spans="1:30" ht="27.9" customHeight="1" thickBot="1" x14ac:dyDescent="0.35">
      <c r="A28" s="318"/>
      <c r="B28" s="472"/>
      <c r="C28" s="478"/>
      <c r="D28" s="212" t="s">
        <v>120</v>
      </c>
      <c r="E28" s="212" t="s">
        <v>121</v>
      </c>
      <c r="F28" s="219" t="s">
        <v>122</v>
      </c>
      <c r="G28" s="478"/>
      <c r="H28" s="463"/>
      <c r="I28" s="448"/>
      <c r="AD28" s="4"/>
    </row>
    <row r="29" spans="1:30" ht="15" thickBot="1" x14ac:dyDescent="0.35">
      <c r="A29" s="318">
        <v>7.3</v>
      </c>
      <c r="B29" s="209">
        <v>1</v>
      </c>
      <c r="C29" s="11"/>
      <c r="D29" s="11"/>
      <c r="E29" s="11"/>
      <c r="F29" s="11"/>
      <c r="G29" s="11"/>
      <c r="H29" s="260"/>
      <c r="I29" s="240"/>
      <c r="AD29" s="4"/>
    </row>
    <row r="30" spans="1:30" ht="15" thickBot="1" x14ac:dyDescent="0.35">
      <c r="A30" s="318">
        <v>7.3</v>
      </c>
      <c r="B30" s="209">
        <v>2</v>
      </c>
      <c r="C30" s="11"/>
      <c r="D30" s="11"/>
      <c r="E30" s="11"/>
      <c r="F30" s="11"/>
      <c r="G30" s="11"/>
      <c r="H30" s="260"/>
      <c r="I30" s="241"/>
      <c r="AD30" s="4"/>
    </row>
    <row r="31" spans="1:30" ht="15" thickBot="1" x14ac:dyDescent="0.35">
      <c r="A31" s="318">
        <v>7.3</v>
      </c>
      <c r="B31" s="209">
        <v>3</v>
      </c>
      <c r="C31" s="11"/>
      <c r="D31" s="11"/>
      <c r="E31" s="11"/>
      <c r="F31" s="11"/>
      <c r="G31" s="11"/>
      <c r="H31" s="260"/>
      <c r="I31" s="241"/>
      <c r="AD31" s="4"/>
    </row>
    <row r="32" spans="1:30" ht="15" thickBot="1" x14ac:dyDescent="0.35">
      <c r="A32" s="318">
        <v>7.3</v>
      </c>
      <c r="B32" s="209">
        <v>4</v>
      </c>
      <c r="C32" s="11"/>
      <c r="D32" s="11"/>
      <c r="E32" s="11"/>
      <c r="F32" s="11"/>
      <c r="G32" s="11"/>
      <c r="H32" s="260"/>
      <c r="I32" s="241"/>
      <c r="AD32" s="4"/>
    </row>
    <row r="33" spans="1:30" ht="15" thickBot="1" x14ac:dyDescent="0.35">
      <c r="A33" s="318">
        <v>7.3</v>
      </c>
      <c r="B33" s="209">
        <v>5</v>
      </c>
      <c r="C33" s="11"/>
      <c r="D33" s="11"/>
      <c r="E33" s="11"/>
      <c r="F33" s="11"/>
      <c r="G33" s="11"/>
      <c r="H33" s="260"/>
      <c r="I33" s="241"/>
      <c r="AD33" s="4"/>
    </row>
    <row r="34" spans="1:30" ht="15" thickBot="1" x14ac:dyDescent="0.35">
      <c r="A34" s="318">
        <v>7.3</v>
      </c>
      <c r="B34" s="209">
        <v>6</v>
      </c>
      <c r="C34" s="11"/>
      <c r="D34" s="11"/>
      <c r="E34" s="11"/>
      <c r="F34" s="11"/>
      <c r="G34" s="11"/>
      <c r="H34" s="260"/>
      <c r="I34" s="241"/>
      <c r="AD34" s="4"/>
    </row>
    <row r="35" spans="1:30" ht="15" thickBot="1" x14ac:dyDescent="0.35">
      <c r="A35" s="318">
        <v>7.3</v>
      </c>
      <c r="B35" s="209">
        <v>7</v>
      </c>
      <c r="C35" s="11"/>
      <c r="D35" s="11"/>
      <c r="E35" s="11"/>
      <c r="F35" s="11"/>
      <c r="G35" s="11"/>
      <c r="H35" s="261"/>
      <c r="I35" s="241"/>
      <c r="AD35" s="4"/>
    </row>
    <row r="36" spans="1:30" ht="15" thickBot="1" x14ac:dyDescent="0.35">
      <c r="A36" s="318">
        <v>7.3</v>
      </c>
      <c r="B36" s="209">
        <v>8</v>
      </c>
      <c r="C36" s="11"/>
      <c r="D36" s="11"/>
      <c r="E36" s="11"/>
      <c r="F36" s="11"/>
      <c r="G36" s="11"/>
      <c r="H36" s="261"/>
      <c r="I36" s="241"/>
      <c r="AD36" s="4"/>
    </row>
    <row r="37" spans="1:30" ht="15" thickBot="1" x14ac:dyDescent="0.35">
      <c r="A37" s="318">
        <v>7.3</v>
      </c>
      <c r="B37" s="209">
        <v>9</v>
      </c>
      <c r="C37" s="11"/>
      <c r="D37" s="11"/>
      <c r="E37" s="11"/>
      <c r="F37" s="11"/>
      <c r="G37" s="11"/>
      <c r="H37" s="261"/>
      <c r="I37" s="241"/>
      <c r="AD37" s="4"/>
    </row>
    <row r="38" spans="1:30" ht="15" thickBot="1" x14ac:dyDescent="0.35">
      <c r="A38" s="318">
        <v>7.3</v>
      </c>
      <c r="B38" s="151">
        <v>10</v>
      </c>
      <c r="C38" s="11"/>
      <c r="D38" s="11"/>
      <c r="E38" s="11"/>
      <c r="F38" s="11"/>
      <c r="G38" s="11"/>
      <c r="H38" s="162"/>
      <c r="I38" s="242"/>
    </row>
    <row r="39" spans="1:30" x14ac:dyDescent="0.3">
      <c r="B39" s="4"/>
      <c r="C39" s="4"/>
      <c r="D39" s="4"/>
      <c r="E39" s="4"/>
      <c r="F39" s="4"/>
    </row>
    <row r="40" spans="1:30" x14ac:dyDescent="0.3">
      <c r="B40" s="4"/>
      <c r="C40" s="4"/>
      <c r="D40" s="4"/>
      <c r="E40" s="4"/>
      <c r="F40" s="4"/>
    </row>
    <row r="41" spans="1:30" x14ac:dyDescent="0.3">
      <c r="B41" s="4"/>
      <c r="C41" s="4"/>
      <c r="D41" s="4"/>
      <c r="E41" s="4"/>
      <c r="F41" s="4"/>
    </row>
    <row r="42" spans="1:30" x14ac:dyDescent="0.3">
      <c r="B42" s="4"/>
      <c r="C42" s="4"/>
      <c r="D42" s="4"/>
      <c r="E42" s="4"/>
      <c r="F42" s="4"/>
    </row>
    <row r="43" spans="1:30" x14ac:dyDescent="0.3">
      <c r="B43" s="4"/>
      <c r="C43" s="4"/>
      <c r="D43" s="4"/>
      <c r="E43" s="4"/>
      <c r="F43" s="4"/>
    </row>
    <row r="44" spans="1:30" x14ac:dyDescent="0.3">
      <c r="B44" s="4"/>
      <c r="C44" s="4"/>
      <c r="D44" s="4"/>
      <c r="E44" s="4"/>
      <c r="F44" s="4"/>
    </row>
    <row r="45" spans="1:30" x14ac:dyDescent="0.3">
      <c r="B45" s="4"/>
      <c r="C45" s="4"/>
      <c r="D45" s="4"/>
      <c r="E45" s="4"/>
      <c r="F45" s="4"/>
    </row>
    <row r="46" spans="1:30" x14ac:dyDescent="0.3">
      <c r="B46" s="4"/>
      <c r="C46" s="4"/>
      <c r="D46" s="4"/>
      <c r="E46" s="4"/>
      <c r="F46" s="4"/>
    </row>
    <row r="47" spans="1:30" x14ac:dyDescent="0.3">
      <c r="B47" s="4"/>
      <c r="C47" s="4"/>
      <c r="D47" s="4"/>
      <c r="E47" s="4"/>
      <c r="F47" s="4"/>
    </row>
    <row r="48" spans="1:30" x14ac:dyDescent="0.3">
      <c r="B48" s="4"/>
      <c r="C48" s="4"/>
      <c r="D48" s="4"/>
      <c r="E48" s="4"/>
      <c r="F48" s="4"/>
    </row>
    <row r="49" spans="2:6" x14ac:dyDescent="0.3">
      <c r="B49" s="4"/>
      <c r="C49" s="4"/>
      <c r="D49" s="4"/>
      <c r="E49" s="4"/>
      <c r="F49" s="4"/>
    </row>
    <row r="50" spans="2:6" x14ac:dyDescent="0.3">
      <c r="B50" s="4"/>
      <c r="C50" s="4"/>
      <c r="D50" s="4"/>
      <c r="E50" s="4"/>
      <c r="F50" s="4"/>
    </row>
    <row r="51" spans="2:6" x14ac:dyDescent="0.3">
      <c r="B51" s="4"/>
      <c r="C51" s="4"/>
      <c r="D51" s="4"/>
      <c r="E51" s="4"/>
      <c r="F51" s="4"/>
    </row>
    <row r="52" spans="2:6" x14ac:dyDescent="0.3">
      <c r="B52" s="4"/>
      <c r="C52" s="4"/>
      <c r="D52" s="4"/>
      <c r="E52" s="4"/>
      <c r="F52" s="4"/>
    </row>
    <row r="53" spans="2:6" x14ac:dyDescent="0.3">
      <c r="B53" s="4"/>
      <c r="C53" s="4"/>
      <c r="D53" s="4"/>
      <c r="E53" s="4"/>
      <c r="F53" s="4"/>
    </row>
    <row r="54" spans="2:6" x14ac:dyDescent="0.3">
      <c r="B54" s="4"/>
      <c r="C54" s="4"/>
      <c r="D54" s="4"/>
      <c r="E54" s="4"/>
      <c r="F54" s="4"/>
    </row>
    <row r="55" spans="2:6" x14ac:dyDescent="0.3">
      <c r="B55" s="4"/>
      <c r="C55" s="4"/>
      <c r="D55" s="4"/>
      <c r="E55" s="4"/>
      <c r="F55" s="4"/>
    </row>
    <row r="56" spans="2:6" x14ac:dyDescent="0.3">
      <c r="B56" s="4"/>
      <c r="C56" s="4"/>
      <c r="D56" s="4"/>
      <c r="E56" s="4"/>
      <c r="F56" s="4"/>
    </row>
    <row r="57" spans="2:6" x14ac:dyDescent="0.3">
      <c r="B57" s="4"/>
      <c r="C57" s="4"/>
      <c r="D57" s="4"/>
      <c r="E57" s="4"/>
      <c r="F57" s="4"/>
    </row>
    <row r="58" spans="2:6" x14ac:dyDescent="0.3">
      <c r="B58" s="4"/>
      <c r="C58" s="4"/>
      <c r="D58" s="4"/>
      <c r="E58" s="4"/>
      <c r="F58" s="4"/>
    </row>
    <row r="59" spans="2:6" x14ac:dyDescent="0.3">
      <c r="B59" s="4"/>
      <c r="C59" s="4"/>
      <c r="D59" s="4"/>
      <c r="E59" s="4"/>
      <c r="F59" s="4"/>
    </row>
    <row r="60" spans="2:6" x14ac:dyDescent="0.3">
      <c r="B60" s="4"/>
      <c r="C60" s="4"/>
      <c r="D60" s="4"/>
      <c r="E60" s="4"/>
      <c r="F60" s="4"/>
    </row>
    <row r="61" spans="2:6" x14ac:dyDescent="0.3">
      <c r="B61" s="4"/>
      <c r="C61" s="4"/>
      <c r="D61" s="4"/>
      <c r="E61" s="4"/>
      <c r="F61" s="4"/>
    </row>
    <row r="62" spans="2:6" x14ac:dyDescent="0.3">
      <c r="B62" s="4"/>
      <c r="C62" s="4"/>
      <c r="D62" s="4"/>
      <c r="E62" s="4"/>
      <c r="F62" s="4"/>
    </row>
    <row r="63" spans="2:6" x14ac:dyDescent="0.3">
      <c r="B63" s="4"/>
      <c r="C63" s="4"/>
      <c r="D63" s="4"/>
      <c r="E63" s="4"/>
      <c r="F63" s="4"/>
    </row>
    <row r="64" spans="2:6" x14ac:dyDescent="0.3">
      <c r="B64" s="4"/>
      <c r="C64" s="4"/>
      <c r="D64" s="4"/>
      <c r="E64" s="4"/>
      <c r="F64" s="4"/>
    </row>
  </sheetData>
  <sheetProtection algorithmName="SHA-512" hashValue="JCbyo3Wta5gVaxVUSi0iU5VnuRnhteWULs8iSmlpbkHqJD+Cr52xcT+qFkuFbHH2dzBdtRau9mGFy53ADrl1/g==" saltValue="OZHaBtiO998ZQGE02aO2RA==" spinCount="100000" sheet="1" selectLockedCells="1"/>
  <mergeCells count="31">
    <mergeCell ref="F10:F11"/>
    <mergeCell ref="D19:E19"/>
    <mergeCell ref="D20:E20"/>
    <mergeCell ref="D21:E21"/>
    <mergeCell ref="D22:E22"/>
    <mergeCell ref="D27:F27"/>
    <mergeCell ref="G27:G28"/>
    <mergeCell ref="H27:H28"/>
    <mergeCell ref="C27:C28"/>
    <mergeCell ref="B27:B28"/>
    <mergeCell ref="D8:E8"/>
    <mergeCell ref="D7:E7"/>
    <mergeCell ref="B10:C10"/>
    <mergeCell ref="D18:E18"/>
    <mergeCell ref="B9:E9"/>
    <mergeCell ref="I27:I28"/>
    <mergeCell ref="B4:E4"/>
    <mergeCell ref="F12:F22"/>
    <mergeCell ref="D10:E11"/>
    <mergeCell ref="D12:E12"/>
    <mergeCell ref="D13:E13"/>
    <mergeCell ref="D14:E14"/>
    <mergeCell ref="D15:E15"/>
    <mergeCell ref="D16:E16"/>
    <mergeCell ref="D17:E17"/>
    <mergeCell ref="B5:B6"/>
    <mergeCell ref="D23:E23"/>
    <mergeCell ref="D24:E24"/>
    <mergeCell ref="B26:I26"/>
    <mergeCell ref="B25:I25"/>
    <mergeCell ref="D5:E6"/>
  </mergeCells>
  <pageMargins left="0.25" right="0.25" top="0.75" bottom="0.75" header="0.3" footer="0.3"/>
  <pageSetup paperSize="9" scale="80" orientation="landscape" horizontalDpi="1200" verticalDpi="1200" r:id="rId1"/>
  <rowBreaks count="1" manualBreakCount="1">
    <brk id="24"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DCB109-BA73-4EB1-A463-8B1B8669699F}">
          <x14:formula1>
            <xm:f>list_options!$A$2:$A$245</xm:f>
          </x14:formula1>
          <xm:sqref>B12:B21 C29:G38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sheetPr>
  <dimension ref="A1:AO123"/>
  <sheetViews>
    <sheetView topLeftCell="B1" zoomScaleNormal="100" workbookViewId="0">
      <selection activeCell="D23" sqref="D23"/>
    </sheetView>
  </sheetViews>
  <sheetFormatPr defaultColWidth="8.88671875" defaultRowHeight="14.4" x14ac:dyDescent="0.3"/>
  <cols>
    <col min="1" max="1" width="6.6640625" style="10" hidden="1" customWidth="1"/>
    <col min="2" max="3" width="17.88671875" customWidth="1"/>
    <col min="4" max="4" width="14" customWidth="1"/>
    <col min="5" max="5" width="14.44140625" customWidth="1"/>
    <col min="6" max="6" width="13.44140625" customWidth="1"/>
    <col min="7" max="7" width="14.44140625" customWidth="1"/>
    <col min="8" max="8" width="13.6640625" style="10" customWidth="1"/>
    <col min="9" max="9" width="10" style="10" customWidth="1"/>
    <col min="10" max="41" width="9.109375" style="10" customWidth="1"/>
  </cols>
  <sheetData>
    <row r="1" spans="1:11" s="10" customFormat="1" ht="13.2" x14ac:dyDescent="0.25"/>
    <row r="2" spans="1:11" ht="18" thickBot="1" x14ac:dyDescent="0.35">
      <c r="A2" s="243"/>
      <c r="B2" s="2" t="s">
        <v>364</v>
      </c>
      <c r="C2" s="2"/>
      <c r="D2" s="13"/>
      <c r="E2" s="13"/>
      <c r="F2" s="13"/>
      <c r="G2" s="13"/>
      <c r="H2" s="243"/>
      <c r="I2" s="243"/>
      <c r="J2" s="243"/>
      <c r="K2" s="243"/>
    </row>
    <row r="3" spans="1:11" ht="18" thickBot="1" x14ac:dyDescent="0.35">
      <c r="B3" s="111"/>
      <c r="C3" s="111"/>
      <c r="D3" s="14"/>
      <c r="E3" s="14"/>
      <c r="F3" s="14"/>
      <c r="G3" s="14"/>
    </row>
    <row r="4" spans="1:11" s="10" customFormat="1" ht="39.75" customHeight="1" thickBot="1" x14ac:dyDescent="0.3">
      <c r="B4" s="495" t="s">
        <v>216</v>
      </c>
      <c r="C4" s="496"/>
      <c r="D4" s="496"/>
      <c r="E4" s="498"/>
    </row>
    <row r="5" spans="1:11" s="10" customFormat="1" ht="15" customHeight="1" x14ac:dyDescent="0.25">
      <c r="B5" s="626" t="s">
        <v>217</v>
      </c>
      <c r="C5" s="624" t="s">
        <v>218</v>
      </c>
      <c r="D5" s="109">
        <v>2023</v>
      </c>
      <c r="E5" s="298" t="s">
        <v>53</v>
      </c>
    </row>
    <row r="6" spans="1:11" s="10" customFormat="1" ht="30" customHeight="1" thickBot="1" x14ac:dyDescent="0.3">
      <c r="B6" s="627"/>
      <c r="C6" s="625"/>
      <c r="D6" s="244" t="s">
        <v>0</v>
      </c>
      <c r="E6" s="299"/>
    </row>
    <row r="7" spans="1:11" s="10" customFormat="1" ht="17.100000000000001" customHeight="1" x14ac:dyDescent="0.25">
      <c r="A7" s="318" t="s">
        <v>463</v>
      </c>
      <c r="B7" s="628" t="s">
        <v>219</v>
      </c>
      <c r="C7" s="91" t="s">
        <v>222</v>
      </c>
      <c r="D7" s="247"/>
      <c r="E7" s="311"/>
    </row>
    <row r="8" spans="1:11" s="10" customFormat="1" ht="17.100000000000001" customHeight="1" x14ac:dyDescent="0.25">
      <c r="A8" s="318" t="s">
        <v>464</v>
      </c>
      <c r="B8" s="629"/>
      <c r="C8" s="90" t="s">
        <v>225</v>
      </c>
      <c r="D8" s="248"/>
      <c r="E8" s="312"/>
    </row>
    <row r="9" spans="1:11" s="10" customFormat="1" ht="17.100000000000001" customHeight="1" x14ac:dyDescent="0.25">
      <c r="A9" s="318" t="s">
        <v>465</v>
      </c>
      <c r="B9" s="629"/>
      <c r="C9" s="90" t="s">
        <v>228</v>
      </c>
      <c r="D9" s="248"/>
      <c r="E9" s="312"/>
    </row>
    <row r="10" spans="1:11" s="10" customFormat="1" ht="17.100000000000001" customHeight="1" thickBot="1" x14ac:dyDescent="0.3">
      <c r="A10" s="318" t="s">
        <v>466</v>
      </c>
      <c r="B10" s="630"/>
      <c r="C10" s="92" t="s">
        <v>15</v>
      </c>
      <c r="D10" s="249" t="str">
        <f>+IF(COUNTA(D7,D8,D9)=0,"",SUM(D7,D8,D9))</f>
        <v/>
      </c>
      <c r="E10" s="313"/>
    </row>
    <row r="11" spans="1:11" s="10" customFormat="1" ht="15" customHeight="1" x14ac:dyDescent="0.25">
      <c r="A11" s="318" t="s">
        <v>467</v>
      </c>
      <c r="B11" s="631" t="s">
        <v>220</v>
      </c>
      <c r="C11" s="91" t="s">
        <v>223</v>
      </c>
      <c r="D11" s="248"/>
      <c r="E11" s="311"/>
    </row>
    <row r="12" spans="1:11" s="10" customFormat="1" ht="15" customHeight="1" x14ac:dyDescent="0.25">
      <c r="A12" s="318" t="s">
        <v>468</v>
      </c>
      <c r="B12" s="632"/>
      <c r="C12" s="90" t="s">
        <v>226</v>
      </c>
      <c r="D12" s="248"/>
      <c r="E12" s="312"/>
    </row>
    <row r="13" spans="1:11" s="10" customFormat="1" ht="15" customHeight="1" x14ac:dyDescent="0.25">
      <c r="A13" s="318" t="s">
        <v>469</v>
      </c>
      <c r="B13" s="632"/>
      <c r="C13" s="90" t="s">
        <v>229</v>
      </c>
      <c r="D13" s="248"/>
      <c r="E13" s="312"/>
    </row>
    <row r="14" spans="1:11" s="10" customFormat="1" ht="15" customHeight="1" thickBot="1" x14ac:dyDescent="0.3">
      <c r="A14" s="318" t="s">
        <v>470</v>
      </c>
      <c r="B14" s="633"/>
      <c r="C14" s="93" t="s">
        <v>16</v>
      </c>
      <c r="D14" s="249" t="str">
        <f>+IF(COUNTA(D11,D12,D13)=0,"",SUM(D11,D12,D13))</f>
        <v/>
      </c>
      <c r="E14" s="313"/>
    </row>
    <row r="15" spans="1:11" s="10" customFormat="1" ht="15" customHeight="1" x14ac:dyDescent="0.25">
      <c r="A15" s="318" t="s">
        <v>471</v>
      </c>
      <c r="B15" s="631" t="s">
        <v>221</v>
      </c>
      <c r="C15" s="89" t="s">
        <v>224</v>
      </c>
      <c r="D15" s="247"/>
      <c r="E15" s="311"/>
    </row>
    <row r="16" spans="1:11" s="10" customFormat="1" ht="15" customHeight="1" x14ac:dyDescent="0.25">
      <c r="A16" s="318" t="s">
        <v>472</v>
      </c>
      <c r="B16" s="632"/>
      <c r="C16" s="90" t="s">
        <v>227</v>
      </c>
      <c r="D16" s="248"/>
      <c r="E16" s="312"/>
    </row>
    <row r="17" spans="1:41" s="10" customFormat="1" ht="15" customHeight="1" x14ac:dyDescent="0.25">
      <c r="A17" s="318" t="s">
        <v>473</v>
      </c>
      <c r="B17" s="632"/>
      <c r="C17" s="90" t="s">
        <v>230</v>
      </c>
      <c r="D17" s="248"/>
      <c r="E17" s="312"/>
    </row>
    <row r="18" spans="1:41" s="10" customFormat="1" ht="15" customHeight="1" thickBot="1" x14ac:dyDescent="0.3">
      <c r="A18" s="318" t="s">
        <v>474</v>
      </c>
      <c r="B18" s="633"/>
      <c r="C18" s="92" t="s">
        <v>17</v>
      </c>
      <c r="D18" s="249" t="str">
        <f>+IF(COUNTA(D15,D16,D17)=0,"",SUM(D15,D16,D17))</f>
        <v/>
      </c>
      <c r="E18" s="313"/>
    </row>
    <row r="19" spans="1:41" s="17" customFormat="1" thickBot="1" x14ac:dyDescent="0.3">
      <c r="A19" s="318" t="s">
        <v>475</v>
      </c>
      <c r="B19" s="634" t="s">
        <v>20</v>
      </c>
      <c r="C19" s="635"/>
      <c r="D19" s="246" t="str">
        <f>+IF(SUM(D10,D14,D18)=0,"",SUM(D10,D14,D18))</f>
        <v/>
      </c>
      <c r="E19" s="31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row>
    <row r="20" spans="1:41" ht="67.5" customHeight="1" thickBot="1" x14ac:dyDescent="0.35">
      <c r="A20" s="318"/>
      <c r="B20" s="495" t="s">
        <v>361</v>
      </c>
      <c r="C20" s="496"/>
      <c r="D20" s="496"/>
      <c r="E20" s="498"/>
      <c r="F20" s="10"/>
      <c r="G20" s="10"/>
      <c r="AL20"/>
      <c r="AM20"/>
      <c r="AN20"/>
      <c r="AO20"/>
    </row>
    <row r="21" spans="1:41" ht="15" customHeight="1" x14ac:dyDescent="0.3">
      <c r="A21" s="318"/>
      <c r="B21" s="642" t="s">
        <v>231</v>
      </c>
      <c r="C21" s="643"/>
      <c r="D21" s="109">
        <v>2023</v>
      </c>
      <c r="E21" s="298" t="s">
        <v>53</v>
      </c>
      <c r="F21" s="10"/>
      <c r="G21" s="10"/>
      <c r="AM21"/>
      <c r="AN21"/>
      <c r="AO21"/>
    </row>
    <row r="22" spans="1:41" ht="32.25" customHeight="1" thickBot="1" x14ac:dyDescent="0.35">
      <c r="A22" s="318"/>
      <c r="B22" s="644"/>
      <c r="C22" s="645"/>
      <c r="D22" s="245" t="s">
        <v>52</v>
      </c>
      <c r="E22" s="315"/>
      <c r="F22" s="10"/>
      <c r="G22" s="10"/>
      <c r="AM22"/>
      <c r="AN22"/>
      <c r="AO22"/>
    </row>
    <row r="23" spans="1:41" ht="16.5" customHeight="1" x14ac:dyDescent="0.3">
      <c r="A23" s="318" t="s">
        <v>476</v>
      </c>
      <c r="B23" s="640" t="s">
        <v>232</v>
      </c>
      <c r="C23" s="641"/>
      <c r="D23" s="250"/>
      <c r="E23" s="240"/>
      <c r="F23" s="10"/>
      <c r="G23" s="10"/>
      <c r="AM23"/>
      <c r="AN23"/>
      <c r="AO23"/>
    </row>
    <row r="24" spans="1:41" ht="27" x14ac:dyDescent="0.3">
      <c r="A24" s="318" t="s">
        <v>477</v>
      </c>
      <c r="B24" s="636" t="s">
        <v>95</v>
      </c>
      <c r="C24" s="105" t="s">
        <v>234</v>
      </c>
      <c r="D24" s="251"/>
      <c r="E24" s="241"/>
      <c r="F24" s="10"/>
      <c r="G24" s="10"/>
      <c r="AM24"/>
      <c r="AN24"/>
      <c r="AO24"/>
    </row>
    <row r="25" spans="1:41" ht="40.200000000000003" x14ac:dyDescent="0.3">
      <c r="A25" s="318" t="s">
        <v>478</v>
      </c>
      <c r="B25" s="637"/>
      <c r="C25" s="105" t="s">
        <v>235</v>
      </c>
      <c r="D25" s="251"/>
      <c r="E25" s="241"/>
      <c r="F25" s="10"/>
      <c r="G25" s="10"/>
      <c r="AM25"/>
      <c r="AN25"/>
      <c r="AO25"/>
    </row>
    <row r="26" spans="1:41" ht="15" customHeight="1" x14ac:dyDescent="0.3">
      <c r="A26" s="318" t="s">
        <v>479</v>
      </c>
      <c r="B26" s="636" t="s">
        <v>233</v>
      </c>
      <c r="C26" s="105" t="s">
        <v>236</v>
      </c>
      <c r="D26" s="251"/>
      <c r="E26" s="241"/>
      <c r="F26" s="10"/>
      <c r="G26" s="10"/>
      <c r="AM26"/>
      <c r="AN26"/>
      <c r="AO26"/>
    </row>
    <row r="27" spans="1:41" ht="40.200000000000003" x14ac:dyDescent="0.3">
      <c r="A27" s="318" t="s">
        <v>480</v>
      </c>
      <c r="B27" s="637"/>
      <c r="C27" s="105" t="s">
        <v>237</v>
      </c>
      <c r="D27" s="251"/>
      <c r="E27" s="241"/>
      <c r="F27" s="10"/>
      <c r="G27" s="10"/>
      <c r="AM27"/>
      <c r="AN27"/>
      <c r="AO27"/>
    </row>
    <row r="28" spans="1:41" ht="17.25" customHeight="1" x14ac:dyDescent="0.3">
      <c r="A28" s="318" t="s">
        <v>481</v>
      </c>
      <c r="B28" s="638" t="s">
        <v>238</v>
      </c>
      <c r="C28" s="639"/>
      <c r="D28" s="251"/>
      <c r="E28" s="241"/>
      <c r="F28" s="10"/>
      <c r="G28" s="10"/>
      <c r="AM28"/>
      <c r="AN28"/>
      <c r="AO28"/>
    </row>
    <row r="29" spans="1:41" x14ac:dyDescent="0.3">
      <c r="A29" s="318" t="s">
        <v>482</v>
      </c>
      <c r="B29" s="120" t="s">
        <v>102</v>
      </c>
      <c r="C29" s="121"/>
      <c r="D29" s="253"/>
      <c r="E29" s="241"/>
      <c r="F29" s="10"/>
      <c r="G29" s="10"/>
      <c r="AM29"/>
      <c r="AN29"/>
      <c r="AO29"/>
    </row>
    <row r="30" spans="1:41" x14ac:dyDescent="0.3">
      <c r="A30" s="318" t="s">
        <v>483</v>
      </c>
      <c r="B30" s="120" t="s">
        <v>239</v>
      </c>
      <c r="C30" s="121"/>
      <c r="D30" s="253"/>
      <c r="E30" s="241"/>
      <c r="F30" s="10"/>
      <c r="G30" s="10"/>
      <c r="AM30"/>
      <c r="AN30"/>
      <c r="AO30"/>
    </row>
    <row r="31" spans="1:41" ht="15" thickBot="1" x14ac:dyDescent="0.35">
      <c r="A31" s="318" t="s">
        <v>484</v>
      </c>
      <c r="B31" s="122" t="s">
        <v>240</v>
      </c>
      <c r="C31" s="123"/>
      <c r="D31" s="254"/>
      <c r="E31" s="242"/>
      <c r="F31" s="10"/>
      <c r="G31" s="10"/>
      <c r="AM31"/>
      <c r="AN31"/>
      <c r="AO31"/>
    </row>
    <row r="32" spans="1:41" ht="48" customHeight="1" x14ac:dyDescent="0.3">
      <c r="A32" s="9"/>
      <c r="B32" s="10"/>
      <c r="C32" s="10"/>
      <c r="D32" s="10"/>
      <c r="E32" s="10"/>
      <c r="F32" s="10"/>
      <c r="G32" s="10"/>
    </row>
    <row r="33" s="10" customFormat="1" ht="13.2" x14ac:dyDescent="0.25"/>
    <row r="34" s="10" customFormat="1" ht="13.2" x14ac:dyDescent="0.25"/>
    <row r="35" s="10" customFormat="1" ht="13.2" x14ac:dyDescent="0.25"/>
    <row r="36" s="10" customFormat="1" ht="13.2" x14ac:dyDescent="0.25"/>
    <row r="37" s="10" customFormat="1" ht="13.2" x14ac:dyDescent="0.25"/>
    <row r="38" s="10" customFormat="1" ht="13.2" x14ac:dyDescent="0.25"/>
    <row r="39" s="10" customFormat="1" ht="13.2" x14ac:dyDescent="0.25"/>
    <row r="40" s="10" customFormat="1" ht="13.2" x14ac:dyDescent="0.25"/>
    <row r="41" s="10" customFormat="1" ht="13.2" x14ac:dyDescent="0.25"/>
    <row r="42" s="10" customFormat="1" ht="13.2" x14ac:dyDescent="0.25"/>
    <row r="43" s="10" customFormat="1" ht="13.2" x14ac:dyDescent="0.25"/>
    <row r="44" s="10" customFormat="1" ht="13.2" x14ac:dyDescent="0.25"/>
    <row r="45" s="10" customFormat="1" ht="13.2" x14ac:dyDescent="0.25"/>
    <row r="46" s="10" customFormat="1" ht="13.2" x14ac:dyDescent="0.25"/>
    <row r="47" s="10" customFormat="1" ht="13.2" x14ac:dyDescent="0.25"/>
    <row r="48" s="10" customFormat="1" ht="13.2" x14ac:dyDescent="0.25"/>
    <row r="49" s="10" customFormat="1" ht="13.2" x14ac:dyDescent="0.25"/>
    <row r="50" s="10" customFormat="1" ht="13.2" x14ac:dyDescent="0.25"/>
    <row r="51" s="10" customFormat="1" ht="13.2" x14ac:dyDescent="0.25"/>
    <row r="52" s="10" customFormat="1" ht="13.2" x14ac:dyDescent="0.25"/>
    <row r="53" s="10" customFormat="1" ht="13.2" x14ac:dyDescent="0.25"/>
    <row r="54" s="10" customFormat="1" ht="13.2" x14ac:dyDescent="0.25"/>
    <row r="55" s="10" customFormat="1" ht="13.2" x14ac:dyDescent="0.25"/>
    <row r="56" s="10" customFormat="1" ht="13.2" x14ac:dyDescent="0.25"/>
    <row r="57" s="10" customFormat="1" ht="13.2" x14ac:dyDescent="0.25"/>
    <row r="58" s="10" customFormat="1" ht="13.2" x14ac:dyDescent="0.25"/>
    <row r="59" s="10" customFormat="1" ht="13.2" x14ac:dyDescent="0.25"/>
    <row r="60" s="10" customFormat="1" ht="13.2" x14ac:dyDescent="0.25"/>
    <row r="61" s="10" customFormat="1" ht="13.2" x14ac:dyDescent="0.25"/>
    <row r="62" s="10" customFormat="1" ht="13.2" x14ac:dyDescent="0.25"/>
    <row r="63" s="10" customFormat="1" ht="13.2" x14ac:dyDescent="0.25"/>
    <row r="64" s="10" customFormat="1" ht="13.2" x14ac:dyDescent="0.25"/>
    <row r="65" s="10" customFormat="1" ht="13.2" x14ac:dyDescent="0.25"/>
    <row r="66" s="10" customFormat="1" ht="13.2" x14ac:dyDescent="0.25"/>
    <row r="67" s="10" customFormat="1" ht="13.2" x14ac:dyDescent="0.25"/>
    <row r="68" s="10" customFormat="1" ht="13.2" x14ac:dyDescent="0.25"/>
    <row r="69" s="10" customFormat="1" ht="13.2" x14ac:dyDescent="0.25"/>
    <row r="70" s="10" customFormat="1" ht="13.2" x14ac:dyDescent="0.25"/>
    <row r="71" s="10" customFormat="1" ht="13.2" x14ac:dyDescent="0.25"/>
    <row r="72" s="10" customFormat="1" ht="13.2" x14ac:dyDescent="0.25"/>
    <row r="73" s="10" customFormat="1" ht="13.2" x14ac:dyDescent="0.25"/>
    <row r="74" s="10" customFormat="1" ht="13.2" x14ac:dyDescent="0.25"/>
    <row r="75" s="10" customFormat="1" ht="13.2" x14ac:dyDescent="0.25"/>
    <row r="76" s="10" customFormat="1" ht="13.2" x14ac:dyDescent="0.25"/>
    <row r="77" s="10" customFormat="1" ht="13.2" x14ac:dyDescent="0.25"/>
    <row r="78" s="10" customFormat="1" ht="13.2" x14ac:dyDescent="0.25"/>
    <row r="79" s="10" customFormat="1" ht="13.2" x14ac:dyDescent="0.25"/>
    <row r="80" s="10" customFormat="1" ht="13.2" x14ac:dyDescent="0.25"/>
    <row r="81" s="10" customFormat="1" ht="13.2" x14ac:dyDescent="0.25"/>
    <row r="82" s="10" customFormat="1" ht="13.2" x14ac:dyDescent="0.25"/>
    <row r="83" s="10" customFormat="1" ht="13.2" x14ac:dyDescent="0.25"/>
    <row r="84" s="10" customFormat="1" ht="13.2" x14ac:dyDescent="0.25"/>
    <row r="85" s="10" customFormat="1" ht="13.2" x14ac:dyDescent="0.25"/>
    <row r="86" s="10" customFormat="1" ht="13.2" x14ac:dyDescent="0.25"/>
    <row r="87" s="10" customFormat="1" ht="13.2" x14ac:dyDescent="0.25"/>
    <row r="88" s="10" customFormat="1" ht="13.2" x14ac:dyDescent="0.25"/>
    <row r="89" s="10" customFormat="1" ht="13.2" x14ac:dyDescent="0.25"/>
    <row r="90" s="10" customFormat="1" ht="13.2" x14ac:dyDescent="0.25"/>
    <row r="91" s="10" customFormat="1" ht="13.2" x14ac:dyDescent="0.25"/>
    <row r="92" s="10" customFormat="1" ht="13.2" x14ac:dyDescent="0.25"/>
    <row r="93" s="10" customFormat="1" ht="13.2" x14ac:dyDescent="0.25"/>
    <row r="94" s="10" customFormat="1" ht="13.2" x14ac:dyDescent="0.25"/>
    <row r="95" s="10" customFormat="1" ht="13.2" x14ac:dyDescent="0.25"/>
    <row r="96" s="10" customFormat="1" ht="13.2" x14ac:dyDescent="0.25"/>
    <row r="97" s="10" customFormat="1" ht="13.2" x14ac:dyDescent="0.25"/>
    <row r="98" s="10" customFormat="1" ht="13.2" x14ac:dyDescent="0.25"/>
    <row r="99" s="10" customFormat="1" ht="13.2" x14ac:dyDescent="0.25"/>
    <row r="100" s="10" customFormat="1" ht="13.2" x14ac:dyDescent="0.25"/>
    <row r="101" s="10" customFormat="1" ht="13.2" x14ac:dyDescent="0.25"/>
    <row r="102" s="10" customFormat="1" ht="13.2" x14ac:dyDescent="0.25"/>
    <row r="103" s="10" customFormat="1" ht="13.2" x14ac:dyDescent="0.25"/>
    <row r="104" s="10" customFormat="1" ht="13.2" x14ac:dyDescent="0.25"/>
    <row r="105" s="10" customFormat="1" ht="13.2" x14ac:dyDescent="0.25"/>
    <row r="106" s="10" customFormat="1" ht="13.2" x14ac:dyDescent="0.25"/>
    <row r="107" s="10" customFormat="1" ht="13.2" x14ac:dyDescent="0.25"/>
    <row r="108" s="10" customFormat="1" ht="13.2" x14ac:dyDescent="0.25"/>
    <row r="109" s="10" customFormat="1" ht="13.2" x14ac:dyDescent="0.25"/>
    <row r="110" s="10" customFormat="1" ht="13.2" x14ac:dyDescent="0.25"/>
    <row r="111" s="10" customFormat="1" ht="13.2" x14ac:dyDescent="0.25"/>
    <row r="112" s="10" customFormat="1" ht="13.2" x14ac:dyDescent="0.25"/>
    <row r="113" spans="2:7" s="10" customFormat="1" ht="13.2" x14ac:dyDescent="0.25"/>
    <row r="114" spans="2:7" s="10" customFormat="1" ht="13.2" x14ac:dyDescent="0.25"/>
    <row r="115" spans="2:7" s="10" customFormat="1" ht="13.2" x14ac:dyDescent="0.25"/>
    <row r="116" spans="2:7" s="10" customFormat="1" ht="13.2" x14ac:dyDescent="0.25"/>
    <row r="117" spans="2:7" s="10" customFormat="1" ht="13.2" x14ac:dyDescent="0.25"/>
    <row r="118" spans="2:7" s="10" customFormat="1" ht="13.2" x14ac:dyDescent="0.25"/>
    <row r="119" spans="2:7" s="10" customFormat="1" ht="13.2" x14ac:dyDescent="0.25"/>
    <row r="120" spans="2:7" s="10" customFormat="1" ht="13.2" x14ac:dyDescent="0.25"/>
    <row r="121" spans="2:7" s="10" customFormat="1" ht="13.2" x14ac:dyDescent="0.25"/>
    <row r="122" spans="2:7" s="10" customFormat="1" ht="13.2" x14ac:dyDescent="0.25"/>
    <row r="123" spans="2:7" s="10" customFormat="1" x14ac:dyDescent="0.3">
      <c r="B123"/>
      <c r="C123"/>
      <c r="D123"/>
      <c r="E123"/>
      <c r="F123"/>
      <c r="G123"/>
    </row>
  </sheetData>
  <sheetProtection algorithmName="SHA-512" hashValue="p9KZxt1mm+bU5XudKne8gJwzAacVweuXUr8OwdmooOJUaiurIZ2iPslIkU+vSpv+79csVkUOMm2YZIVv2SZUDQ==" saltValue="BAlmg/AU1htbgu1l1pTl1A==" spinCount="100000" sheet="1" selectLockedCells="1"/>
  <mergeCells count="13">
    <mergeCell ref="B26:B27"/>
    <mergeCell ref="B28:C28"/>
    <mergeCell ref="B23:C23"/>
    <mergeCell ref="B24:B25"/>
    <mergeCell ref="B21:C22"/>
    <mergeCell ref="B4:E4"/>
    <mergeCell ref="B20:E20"/>
    <mergeCell ref="C5:C6"/>
    <mergeCell ref="B5:B6"/>
    <mergeCell ref="B7:B10"/>
    <mergeCell ref="B11:B14"/>
    <mergeCell ref="B15:B18"/>
    <mergeCell ref="B19:C19"/>
  </mergeCells>
  <pageMargins left="0.25" right="0.25" top="0.75" bottom="0.75" header="0.3" footer="0.3"/>
  <pageSetup scale="75"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rgb="FF92D050"/>
  </sheetPr>
  <dimension ref="A1:AO89"/>
  <sheetViews>
    <sheetView topLeftCell="B1" zoomScaleNormal="100" workbookViewId="0">
      <selection activeCell="B7" sqref="B7"/>
    </sheetView>
  </sheetViews>
  <sheetFormatPr defaultColWidth="9.109375" defaultRowHeight="14.4" x14ac:dyDescent="0.3"/>
  <cols>
    <col min="1" max="1" width="5.109375" style="10" hidden="1" customWidth="1"/>
    <col min="2" max="3" width="17.88671875" style="148" customWidth="1"/>
    <col min="4" max="4" width="14" style="148" customWidth="1"/>
    <col min="5" max="5" width="16.109375" style="148" customWidth="1"/>
    <col min="6" max="6" width="13.44140625" style="148" customWidth="1"/>
    <col min="7" max="7" width="20" style="148" customWidth="1"/>
    <col min="8" max="8" width="13.6640625" style="6" customWidth="1"/>
    <col min="9" max="9" width="10" style="6" customWidth="1"/>
    <col min="10" max="41" width="9.109375" style="6"/>
    <col min="42" max="16384" width="9.109375" style="148"/>
  </cols>
  <sheetData>
    <row r="1" spans="1:7" s="6" customFormat="1" ht="13.2" x14ac:dyDescent="0.25">
      <c r="A1" s="10"/>
    </row>
    <row r="2" spans="1:7" ht="18" thickBot="1" x14ac:dyDescent="0.35">
      <c r="A2" s="243"/>
      <c r="B2" s="41" t="s">
        <v>241</v>
      </c>
      <c r="C2" s="41"/>
      <c r="D2" s="1"/>
      <c r="E2" s="1"/>
      <c r="F2" s="1"/>
      <c r="G2" s="1"/>
    </row>
    <row r="3" spans="1:7" ht="18" thickBot="1" x14ac:dyDescent="0.35">
      <c r="B3" s="152"/>
      <c r="C3" s="152"/>
      <c r="D3" s="4"/>
      <c r="E3" s="4"/>
      <c r="F3" s="4"/>
      <c r="G3" s="4"/>
    </row>
    <row r="4" spans="1:7" ht="39" customHeight="1" thickBot="1" x14ac:dyDescent="0.35">
      <c r="B4" s="374" t="s">
        <v>242</v>
      </c>
      <c r="C4" s="375"/>
      <c r="D4" s="375"/>
      <c r="E4" s="375"/>
      <c r="F4" s="375"/>
      <c r="G4" s="376"/>
    </row>
    <row r="5" spans="1:7" ht="15" thickBot="1" x14ac:dyDescent="0.35">
      <c r="B5" s="584">
        <v>2023</v>
      </c>
      <c r="C5" s="585"/>
      <c r="D5" s="585"/>
      <c r="E5" s="585"/>
      <c r="F5" s="585"/>
      <c r="G5" s="586"/>
    </row>
    <row r="6" spans="1:7" ht="40.799999999999997" thickBot="1" x14ac:dyDescent="0.35">
      <c r="A6" s="318"/>
      <c r="B6" s="153" t="s">
        <v>136</v>
      </c>
      <c r="C6" s="153" t="s">
        <v>243</v>
      </c>
      <c r="D6" s="154" t="s">
        <v>244</v>
      </c>
      <c r="E6" s="155" t="s">
        <v>245</v>
      </c>
      <c r="F6" s="156" t="s">
        <v>246</v>
      </c>
      <c r="G6" s="157" t="s">
        <v>53</v>
      </c>
    </row>
    <row r="7" spans="1:7" ht="15" thickBot="1" x14ac:dyDescent="0.35">
      <c r="A7" s="318">
        <v>9.1</v>
      </c>
      <c r="B7" s="107"/>
      <c r="C7" s="107"/>
      <c r="D7" s="11"/>
      <c r="E7" s="22"/>
      <c r="F7" s="23"/>
      <c r="G7" s="34"/>
    </row>
    <row r="8" spans="1:7" ht="15" thickBot="1" x14ac:dyDescent="0.35">
      <c r="A8" s="318">
        <v>9.1</v>
      </c>
      <c r="B8" s="107"/>
      <c r="C8" s="38"/>
      <c r="D8" s="24"/>
      <c r="E8" s="21"/>
      <c r="F8" s="25"/>
      <c r="G8" s="35"/>
    </row>
    <row r="9" spans="1:7" ht="15" thickBot="1" x14ac:dyDescent="0.35">
      <c r="A9" s="318">
        <v>9.1</v>
      </c>
      <c r="B9" s="107"/>
      <c r="C9" s="38"/>
      <c r="D9" s="24"/>
      <c r="E9" s="21"/>
      <c r="F9" s="25"/>
      <c r="G9" s="35"/>
    </row>
    <row r="10" spans="1:7" ht="15" thickBot="1" x14ac:dyDescent="0.35">
      <c r="A10" s="318">
        <v>9.1</v>
      </c>
      <c r="B10" s="107"/>
      <c r="C10" s="38"/>
      <c r="D10" s="24"/>
      <c r="E10" s="21"/>
      <c r="F10" s="25"/>
      <c r="G10" s="35"/>
    </row>
    <row r="11" spans="1:7" ht="15" thickBot="1" x14ac:dyDescent="0.35">
      <c r="A11" s="318">
        <v>9.1</v>
      </c>
      <c r="B11" s="107"/>
      <c r="C11" s="102"/>
      <c r="D11" s="31"/>
      <c r="E11" s="32"/>
      <c r="F11" s="33"/>
      <c r="G11" s="103"/>
    </row>
    <row r="12" spans="1:7" ht="45" customHeight="1" thickBot="1" x14ac:dyDescent="0.35">
      <c r="A12" s="318"/>
      <c r="B12" s="374" t="s">
        <v>247</v>
      </c>
      <c r="C12" s="375"/>
      <c r="D12" s="375"/>
      <c r="E12" s="375"/>
      <c r="F12" s="375"/>
      <c r="G12" s="376"/>
    </row>
    <row r="13" spans="1:7" ht="15" thickBot="1" x14ac:dyDescent="0.35">
      <c r="A13" s="318"/>
      <c r="B13" s="661" t="s">
        <v>248</v>
      </c>
      <c r="C13" s="662"/>
      <c r="D13" s="662"/>
      <c r="E13" s="662"/>
      <c r="F13" s="662"/>
      <c r="G13" s="663"/>
    </row>
    <row r="14" spans="1:7" ht="34.5" customHeight="1" thickBot="1" x14ac:dyDescent="0.35">
      <c r="A14" s="318" t="s">
        <v>485</v>
      </c>
      <c r="B14" s="658" t="s">
        <v>249</v>
      </c>
      <c r="C14" s="659"/>
      <c r="D14" s="659"/>
      <c r="E14" s="659"/>
      <c r="F14" s="660"/>
      <c r="G14" s="65"/>
    </row>
    <row r="15" spans="1:7" ht="42" customHeight="1" thickBot="1" x14ac:dyDescent="0.35">
      <c r="A15" s="318" t="s">
        <v>486</v>
      </c>
      <c r="B15" s="658" t="s">
        <v>250</v>
      </c>
      <c r="C15" s="659"/>
      <c r="D15" s="659"/>
      <c r="E15" s="659"/>
      <c r="F15" s="660"/>
      <c r="G15" s="65"/>
    </row>
    <row r="16" spans="1:7" ht="41.25" customHeight="1" thickBot="1" x14ac:dyDescent="0.35">
      <c r="A16" s="318" t="s">
        <v>487</v>
      </c>
      <c r="B16" s="658" t="s">
        <v>251</v>
      </c>
      <c r="C16" s="659"/>
      <c r="D16" s="659"/>
      <c r="E16" s="659"/>
      <c r="F16" s="660"/>
      <c r="G16" s="65"/>
    </row>
    <row r="17" spans="1:41" ht="50.1" customHeight="1" thickBot="1" x14ac:dyDescent="0.35">
      <c r="A17" s="318"/>
      <c r="B17" s="661" t="s">
        <v>252</v>
      </c>
      <c r="C17" s="662"/>
      <c r="D17" s="662"/>
      <c r="E17" s="662"/>
      <c r="F17" s="662"/>
      <c r="G17" s="663"/>
    </row>
    <row r="18" spans="1:41" ht="65.099999999999994" customHeight="1" thickBot="1" x14ac:dyDescent="0.35">
      <c r="A18" s="318" t="s">
        <v>488</v>
      </c>
      <c r="B18" s="664"/>
      <c r="C18" s="665"/>
      <c r="D18" s="665"/>
      <c r="E18" s="665"/>
      <c r="F18" s="665"/>
      <c r="G18" s="666"/>
    </row>
    <row r="19" spans="1:41" ht="50.1" customHeight="1" thickBot="1" x14ac:dyDescent="0.35">
      <c r="A19" s="318"/>
      <c r="B19" s="661" t="s">
        <v>253</v>
      </c>
      <c r="C19" s="662"/>
      <c r="D19" s="662"/>
      <c r="E19" s="662"/>
      <c r="F19" s="662"/>
      <c r="G19" s="663"/>
    </row>
    <row r="20" spans="1:41" ht="65.099999999999994" customHeight="1" thickBot="1" x14ac:dyDescent="0.35">
      <c r="A20" s="318" t="s">
        <v>489</v>
      </c>
      <c r="B20" s="655"/>
      <c r="C20" s="656"/>
      <c r="D20" s="656"/>
      <c r="E20" s="656"/>
      <c r="F20" s="656"/>
      <c r="G20" s="657"/>
    </row>
    <row r="21" spans="1:41" ht="45" customHeight="1" thickBot="1" x14ac:dyDescent="0.35">
      <c r="A21" s="318"/>
      <c r="B21" s="374" t="s">
        <v>254</v>
      </c>
      <c r="C21" s="375"/>
      <c r="D21" s="375"/>
      <c r="E21" s="375"/>
      <c r="F21" s="375"/>
      <c r="G21" s="376"/>
    </row>
    <row r="22" spans="1:41" ht="14.25" customHeight="1" x14ac:dyDescent="0.3">
      <c r="A22" s="318">
        <v>9.3000000000000007</v>
      </c>
      <c r="B22" s="646"/>
      <c r="C22" s="647"/>
      <c r="D22" s="647"/>
      <c r="E22" s="647"/>
      <c r="F22" s="647"/>
      <c r="G22" s="648"/>
    </row>
    <row r="23" spans="1:41" ht="14.25" customHeight="1" x14ac:dyDescent="0.3">
      <c r="A23" s="318"/>
      <c r="B23" s="649"/>
      <c r="C23" s="650"/>
      <c r="D23" s="650"/>
      <c r="E23" s="650"/>
      <c r="F23" s="650"/>
      <c r="G23" s="651"/>
    </row>
    <row r="24" spans="1:41" ht="14.25" customHeight="1" x14ac:dyDescent="0.3">
      <c r="A24" s="318"/>
      <c r="B24" s="649"/>
      <c r="C24" s="650"/>
      <c r="D24" s="650"/>
      <c r="E24" s="650"/>
      <c r="F24" s="650"/>
      <c r="G24" s="651"/>
    </row>
    <row r="25" spans="1:41" ht="14.25" customHeight="1" x14ac:dyDescent="0.3">
      <c r="A25" s="318"/>
      <c r="B25" s="649"/>
      <c r="C25" s="650"/>
      <c r="D25" s="650"/>
      <c r="E25" s="650"/>
      <c r="F25" s="650"/>
      <c r="G25" s="651"/>
    </row>
    <row r="26" spans="1:41" ht="14.25" customHeight="1" x14ac:dyDescent="0.3">
      <c r="A26" s="318"/>
      <c r="B26" s="649"/>
      <c r="C26" s="650"/>
      <c r="D26" s="650"/>
      <c r="E26" s="650"/>
      <c r="F26" s="650"/>
      <c r="G26" s="651"/>
    </row>
    <row r="27" spans="1:41" ht="15" thickBot="1" x14ac:dyDescent="0.35">
      <c r="A27" s="318"/>
      <c r="B27" s="652"/>
      <c r="C27" s="653"/>
      <c r="D27" s="653"/>
      <c r="E27" s="653"/>
      <c r="F27" s="653"/>
      <c r="G27" s="654"/>
      <c r="AO27" s="148"/>
    </row>
    <row r="28" spans="1:41" s="6" customFormat="1" ht="13.2" x14ac:dyDescent="0.25">
      <c r="A28" s="10"/>
      <c r="B28" s="158"/>
      <c r="C28" s="158"/>
      <c r="D28" s="158"/>
      <c r="E28" s="158"/>
      <c r="F28" s="158"/>
      <c r="G28" s="158"/>
    </row>
    <row r="29" spans="1:41" s="6" customFormat="1" ht="13.2" x14ac:dyDescent="0.25">
      <c r="A29" s="10"/>
    </row>
    <row r="30" spans="1:41" s="6" customFormat="1" ht="13.2" x14ac:dyDescent="0.25">
      <c r="A30" s="10"/>
    </row>
    <row r="31" spans="1:41" s="6" customFormat="1" ht="13.2" x14ac:dyDescent="0.25">
      <c r="A31" s="10"/>
    </row>
    <row r="32" spans="1:41" s="6" customFormat="1" ht="13.2" x14ac:dyDescent="0.25">
      <c r="A32" s="10"/>
    </row>
    <row r="33" spans="1:1" s="6" customFormat="1" ht="13.2" x14ac:dyDescent="0.25">
      <c r="A33" s="10"/>
    </row>
    <row r="34" spans="1:1" s="6" customFormat="1" ht="13.2" x14ac:dyDescent="0.25">
      <c r="A34" s="10"/>
    </row>
    <row r="35" spans="1:1" s="6" customFormat="1" ht="13.2" x14ac:dyDescent="0.25">
      <c r="A35" s="10"/>
    </row>
    <row r="36" spans="1:1" s="6" customFormat="1" ht="13.2" x14ac:dyDescent="0.25">
      <c r="A36" s="10"/>
    </row>
    <row r="37" spans="1:1" s="6" customFormat="1" ht="13.2" x14ac:dyDescent="0.25">
      <c r="A37" s="10"/>
    </row>
    <row r="38" spans="1:1" s="6" customFormat="1" ht="13.2" x14ac:dyDescent="0.25">
      <c r="A38" s="10"/>
    </row>
    <row r="39" spans="1:1" s="6" customFormat="1" ht="13.2" x14ac:dyDescent="0.25">
      <c r="A39" s="10"/>
    </row>
    <row r="40" spans="1:1" s="6" customFormat="1" ht="13.2" x14ac:dyDescent="0.25">
      <c r="A40" s="10"/>
    </row>
    <row r="41" spans="1:1" s="6" customFormat="1" ht="13.2" x14ac:dyDescent="0.25">
      <c r="A41" s="10"/>
    </row>
    <row r="42" spans="1:1" s="6" customFormat="1" ht="13.2" x14ac:dyDescent="0.25">
      <c r="A42" s="10"/>
    </row>
    <row r="43" spans="1:1" s="6" customFormat="1" ht="13.2" x14ac:dyDescent="0.25">
      <c r="A43" s="10"/>
    </row>
    <row r="44" spans="1:1" s="6" customFormat="1" ht="13.2" x14ac:dyDescent="0.25">
      <c r="A44" s="10"/>
    </row>
    <row r="45" spans="1:1" s="6" customFormat="1" ht="13.2" x14ac:dyDescent="0.25">
      <c r="A45" s="10"/>
    </row>
    <row r="46" spans="1:1" s="6" customFormat="1" ht="13.2" x14ac:dyDescent="0.25">
      <c r="A46" s="10"/>
    </row>
    <row r="47" spans="1:1" s="6" customFormat="1" ht="13.2" x14ac:dyDescent="0.25">
      <c r="A47" s="10"/>
    </row>
    <row r="48" spans="1:1" s="6" customFormat="1" ht="13.2" x14ac:dyDescent="0.25">
      <c r="A48" s="10"/>
    </row>
    <row r="49" spans="1:1" s="6" customFormat="1" ht="13.2" x14ac:dyDescent="0.25">
      <c r="A49" s="10"/>
    </row>
    <row r="50" spans="1:1" s="6" customFormat="1" ht="13.2" x14ac:dyDescent="0.25">
      <c r="A50" s="10"/>
    </row>
    <row r="51" spans="1:1" s="6" customFormat="1" ht="13.2" x14ac:dyDescent="0.25">
      <c r="A51" s="10"/>
    </row>
    <row r="52" spans="1:1" s="6" customFormat="1" ht="13.2" x14ac:dyDescent="0.25">
      <c r="A52" s="10"/>
    </row>
    <row r="53" spans="1:1" s="6" customFormat="1" ht="13.2" x14ac:dyDescent="0.25">
      <c r="A53" s="10"/>
    </row>
    <row r="54" spans="1:1" s="6" customFormat="1" ht="13.2" x14ac:dyDescent="0.25">
      <c r="A54" s="10"/>
    </row>
    <row r="55" spans="1:1" s="6" customFormat="1" ht="13.2" x14ac:dyDescent="0.25">
      <c r="A55" s="10"/>
    </row>
    <row r="56" spans="1:1" s="6" customFormat="1" ht="13.2" x14ac:dyDescent="0.25">
      <c r="A56" s="10"/>
    </row>
    <row r="57" spans="1:1" s="6" customFormat="1" ht="13.2" x14ac:dyDescent="0.25">
      <c r="A57" s="10"/>
    </row>
    <row r="58" spans="1:1" s="6" customFormat="1" ht="13.2" x14ac:dyDescent="0.25">
      <c r="A58" s="10"/>
    </row>
    <row r="59" spans="1:1" s="6" customFormat="1" ht="13.2" x14ac:dyDescent="0.25">
      <c r="A59" s="10"/>
    </row>
    <row r="60" spans="1:1" s="6" customFormat="1" ht="13.2" x14ac:dyDescent="0.25">
      <c r="A60" s="10"/>
    </row>
    <row r="61" spans="1:1" s="6" customFormat="1" ht="13.2" x14ac:dyDescent="0.25">
      <c r="A61" s="10"/>
    </row>
    <row r="62" spans="1:1" s="6" customFormat="1" ht="13.2" x14ac:dyDescent="0.25">
      <c r="A62" s="10"/>
    </row>
    <row r="63" spans="1:1" s="6" customFormat="1" ht="13.2" x14ac:dyDescent="0.25">
      <c r="A63" s="10"/>
    </row>
    <row r="64" spans="1:1" s="6" customFormat="1" ht="13.2" x14ac:dyDescent="0.25">
      <c r="A64" s="10"/>
    </row>
    <row r="65" spans="1:1" s="6" customFormat="1" ht="13.2" x14ac:dyDescent="0.25">
      <c r="A65" s="10"/>
    </row>
    <row r="66" spans="1:1" s="6" customFormat="1" ht="13.2" x14ac:dyDescent="0.25">
      <c r="A66" s="10"/>
    </row>
    <row r="67" spans="1:1" s="6" customFormat="1" ht="13.2" x14ac:dyDescent="0.25">
      <c r="A67" s="10"/>
    </row>
    <row r="68" spans="1:1" s="6" customFormat="1" ht="13.2" x14ac:dyDescent="0.25">
      <c r="A68" s="10"/>
    </row>
    <row r="69" spans="1:1" s="6" customFormat="1" ht="13.2" x14ac:dyDescent="0.25">
      <c r="A69" s="10"/>
    </row>
    <row r="70" spans="1:1" s="6" customFormat="1" ht="13.2" x14ac:dyDescent="0.25">
      <c r="A70" s="10"/>
    </row>
    <row r="71" spans="1:1" s="6" customFormat="1" ht="13.2" x14ac:dyDescent="0.25">
      <c r="A71" s="10"/>
    </row>
    <row r="72" spans="1:1" s="6" customFormat="1" ht="13.2" x14ac:dyDescent="0.25">
      <c r="A72" s="10"/>
    </row>
    <row r="73" spans="1:1" s="6" customFormat="1" ht="13.2" x14ac:dyDescent="0.25">
      <c r="A73" s="10"/>
    </row>
    <row r="74" spans="1:1" s="6" customFormat="1" ht="13.2" x14ac:dyDescent="0.25">
      <c r="A74" s="10"/>
    </row>
    <row r="75" spans="1:1" s="6" customFormat="1" ht="13.2" x14ac:dyDescent="0.25">
      <c r="A75" s="10"/>
    </row>
    <row r="76" spans="1:1" s="6" customFormat="1" ht="13.2" x14ac:dyDescent="0.25">
      <c r="A76" s="10"/>
    </row>
    <row r="77" spans="1:1" s="6" customFormat="1" ht="13.2" x14ac:dyDescent="0.25">
      <c r="A77" s="10"/>
    </row>
    <row r="78" spans="1:1" s="6" customFormat="1" ht="13.2" x14ac:dyDescent="0.25">
      <c r="A78" s="10"/>
    </row>
    <row r="79" spans="1:1" s="6" customFormat="1" ht="13.2" x14ac:dyDescent="0.25">
      <c r="A79" s="10"/>
    </row>
    <row r="80" spans="1:1" s="6" customFormat="1" ht="13.2" x14ac:dyDescent="0.25">
      <c r="A80" s="10"/>
    </row>
    <row r="81" spans="1:7" s="6" customFormat="1" ht="13.2" x14ac:dyDescent="0.25">
      <c r="A81" s="10"/>
    </row>
    <row r="82" spans="1:7" s="6" customFormat="1" ht="13.2" x14ac:dyDescent="0.25">
      <c r="A82" s="10"/>
    </row>
    <row r="83" spans="1:7" s="6" customFormat="1" ht="13.2" x14ac:dyDescent="0.25">
      <c r="A83" s="10"/>
    </row>
    <row r="84" spans="1:7" s="6" customFormat="1" ht="13.2" x14ac:dyDescent="0.25">
      <c r="A84" s="10"/>
    </row>
    <row r="85" spans="1:7" s="6" customFormat="1" ht="13.2" x14ac:dyDescent="0.25">
      <c r="A85" s="10"/>
    </row>
    <row r="86" spans="1:7" s="6" customFormat="1" ht="13.2" x14ac:dyDescent="0.25">
      <c r="A86" s="10"/>
    </row>
    <row r="87" spans="1:7" s="6" customFormat="1" ht="13.2" x14ac:dyDescent="0.25">
      <c r="A87" s="10"/>
    </row>
    <row r="88" spans="1:7" s="6" customFormat="1" ht="13.2" x14ac:dyDescent="0.25">
      <c r="A88" s="10"/>
    </row>
    <row r="89" spans="1:7" x14ac:dyDescent="0.3">
      <c r="B89" s="6"/>
      <c r="C89" s="6"/>
      <c r="D89" s="6"/>
      <c r="E89" s="6"/>
      <c r="F89" s="6"/>
      <c r="G89" s="6"/>
    </row>
  </sheetData>
  <sheetProtection algorithmName="SHA-512" hashValue="mbSFY+LdLbyJpkC06hr832kO0xMCEUf3Rh0Z2sJJzsHLW9i3T3CKlHOPNIbIGPeLe8s9yw2muuD9mA6guRSwbQ==" saltValue="lVYBb76WLd5b13ZzDB5xMw==" spinCount="100000" sheet="1" selectLockedCells="1"/>
  <mergeCells count="13">
    <mergeCell ref="B22:G27"/>
    <mergeCell ref="B21:G21"/>
    <mergeCell ref="B4:G4"/>
    <mergeCell ref="B20:G20"/>
    <mergeCell ref="B15:F15"/>
    <mergeCell ref="B12:G12"/>
    <mergeCell ref="B13:G13"/>
    <mergeCell ref="B14:F14"/>
    <mergeCell ref="B16:F16"/>
    <mergeCell ref="B17:G17"/>
    <mergeCell ref="B18:G18"/>
    <mergeCell ref="B19:G19"/>
    <mergeCell ref="B5:G5"/>
  </mergeCells>
  <dataValidations count="1">
    <dataValidation type="list" allowBlank="1" showInputMessage="1" showErrorMessage="1" sqref="G14:G16" xr:uid="{1D6049FB-62BE-4F1F-9BCF-AC29CB2B4A43}">
      <formula1>#REF!</formula1>
    </dataValidation>
  </dataValidations>
  <pageMargins left="0.25" right="0.25" top="0.75" bottom="0.75" header="0.3" footer="0.3"/>
  <pageSetup paperSize="9" scale="79" orientation="landscape" horizontalDpi="1200" verticalDpi="1200" r:id="rId1"/>
  <rowBreaks count="1" manualBreakCount="1">
    <brk id="15" max="6" man="1"/>
  </rowBreaks>
  <colBreaks count="1" manualBreakCount="1">
    <brk id="7"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E8FFD44-0353-40D2-AB35-B34A6128FA41}">
          <x14:formula1>
            <xm:f>list_options!$C$2:$C$9</xm:f>
          </x14:formula1>
          <xm:sqref>B7:B11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H49"/>
  <sheetViews>
    <sheetView showRowColHeaders="0" zoomScaleNormal="100" workbookViewId="0">
      <selection activeCell="E2" sqref="E2"/>
    </sheetView>
  </sheetViews>
  <sheetFormatPr defaultColWidth="9.109375" defaultRowHeight="14.4" x14ac:dyDescent="0.3"/>
  <cols>
    <col min="1" max="1" width="3.44140625" style="81" customWidth="1"/>
    <col min="2" max="2" width="28.44140625" style="81" customWidth="1"/>
    <col min="3" max="3" width="120.88671875" style="81" customWidth="1"/>
    <col min="4" max="16384" width="9.109375" style="81"/>
  </cols>
  <sheetData>
    <row r="2" spans="1:8" ht="18" thickBot="1" x14ac:dyDescent="0.35">
      <c r="A2" s="13"/>
      <c r="B2" s="2" t="s">
        <v>321</v>
      </c>
      <c r="C2" s="19"/>
      <c r="D2" s="13"/>
      <c r="E2" s="14"/>
      <c r="F2" s="14"/>
      <c r="G2" s="14"/>
      <c r="H2" s="14"/>
    </row>
    <row r="3" spans="1:8" ht="16.2" thickBot="1" x14ac:dyDescent="0.35">
      <c r="A3" s="14"/>
      <c r="B3" s="15"/>
      <c r="C3" s="20"/>
      <c r="D3" s="14"/>
      <c r="E3" s="14"/>
      <c r="F3" s="14"/>
      <c r="G3" s="14"/>
      <c r="H3" s="14"/>
    </row>
    <row r="4" spans="1:8" ht="15" thickBot="1" x14ac:dyDescent="0.35">
      <c r="B4" s="100" t="s">
        <v>341</v>
      </c>
      <c r="C4" s="101" t="s">
        <v>340</v>
      </c>
    </row>
    <row r="5" spans="1:8" x14ac:dyDescent="0.3">
      <c r="B5" s="125" t="s">
        <v>189</v>
      </c>
      <c r="C5" s="126" t="s">
        <v>255</v>
      </c>
    </row>
    <row r="6" spans="1:8" x14ac:dyDescent="0.3">
      <c r="B6" s="127" t="s">
        <v>256</v>
      </c>
      <c r="C6" s="104" t="s">
        <v>257</v>
      </c>
    </row>
    <row r="7" spans="1:8" ht="22.8" x14ac:dyDescent="0.3">
      <c r="B7" s="127" t="s">
        <v>258</v>
      </c>
      <c r="C7" s="104" t="s">
        <v>259</v>
      </c>
    </row>
    <row r="8" spans="1:8" ht="22.8" x14ac:dyDescent="0.3">
      <c r="B8" s="127" t="s">
        <v>260</v>
      </c>
      <c r="C8" s="104" t="s">
        <v>261</v>
      </c>
    </row>
    <row r="9" spans="1:8" ht="45" customHeight="1" x14ac:dyDescent="0.3">
      <c r="B9" s="127" t="s">
        <v>262</v>
      </c>
      <c r="C9" s="104" t="s">
        <v>263</v>
      </c>
    </row>
    <row r="10" spans="1:8" ht="34.200000000000003" x14ac:dyDescent="0.3">
      <c r="B10" s="127" t="s">
        <v>264</v>
      </c>
      <c r="C10" s="104" t="s">
        <v>265</v>
      </c>
    </row>
    <row r="11" spans="1:8" ht="24.75" customHeight="1" x14ac:dyDescent="0.3">
      <c r="B11" s="127" t="s">
        <v>266</v>
      </c>
      <c r="C11" s="104" t="s">
        <v>267</v>
      </c>
    </row>
    <row r="12" spans="1:8" ht="31.5" customHeight="1" x14ac:dyDescent="0.3">
      <c r="B12" s="127" t="s">
        <v>268</v>
      </c>
      <c r="C12" s="104" t="s">
        <v>269</v>
      </c>
    </row>
    <row r="13" spans="1:8" ht="34.200000000000003" x14ac:dyDescent="0.3">
      <c r="B13" s="127" t="s">
        <v>270</v>
      </c>
      <c r="C13" s="104" t="s">
        <v>271</v>
      </c>
    </row>
    <row r="14" spans="1:8" x14ac:dyDescent="0.3">
      <c r="B14" s="127" t="s">
        <v>272</v>
      </c>
      <c r="C14" s="128" t="s">
        <v>273</v>
      </c>
    </row>
    <row r="15" spans="1:8" x14ac:dyDescent="0.3">
      <c r="B15" s="667" t="s">
        <v>275</v>
      </c>
      <c r="C15" s="134" t="s">
        <v>276</v>
      </c>
    </row>
    <row r="16" spans="1:8" x14ac:dyDescent="0.3">
      <c r="B16" s="667"/>
      <c r="C16" s="129" t="s">
        <v>277</v>
      </c>
    </row>
    <row r="17" spans="2:4" ht="22.8" x14ac:dyDescent="0.3">
      <c r="B17" s="667"/>
      <c r="C17" s="129" t="s">
        <v>278</v>
      </c>
    </row>
    <row r="18" spans="2:4" ht="45.6" x14ac:dyDescent="0.3">
      <c r="B18" s="667"/>
      <c r="C18" s="129" t="s">
        <v>279</v>
      </c>
    </row>
    <row r="19" spans="2:4" ht="34.200000000000003" x14ac:dyDescent="0.3">
      <c r="B19" s="667"/>
      <c r="C19" s="135" t="s">
        <v>280</v>
      </c>
    </row>
    <row r="20" spans="2:4" ht="22.8" x14ac:dyDescent="0.3">
      <c r="B20" s="147" t="s">
        <v>274</v>
      </c>
      <c r="C20" s="135" t="s">
        <v>281</v>
      </c>
    </row>
    <row r="21" spans="2:4" x14ac:dyDescent="0.3">
      <c r="B21" s="127" t="s">
        <v>192</v>
      </c>
      <c r="C21" s="130" t="s">
        <v>282</v>
      </c>
    </row>
    <row r="22" spans="2:4" x14ac:dyDescent="0.3">
      <c r="B22" s="127" t="s">
        <v>283</v>
      </c>
      <c r="C22" s="130" t="s">
        <v>284</v>
      </c>
      <c r="D22" s="18"/>
    </row>
    <row r="23" spans="2:4" ht="34.200000000000003" x14ac:dyDescent="0.3">
      <c r="B23" s="127" t="s">
        <v>285</v>
      </c>
      <c r="C23" s="130" t="s">
        <v>286</v>
      </c>
    </row>
    <row r="24" spans="2:4" x14ac:dyDescent="0.3">
      <c r="B24" s="127" t="s">
        <v>287</v>
      </c>
      <c r="C24" s="130" t="s">
        <v>288</v>
      </c>
    </row>
    <row r="25" spans="2:4" x14ac:dyDescent="0.3">
      <c r="B25" s="127" t="s">
        <v>289</v>
      </c>
      <c r="C25" s="104" t="s">
        <v>290</v>
      </c>
    </row>
    <row r="26" spans="2:4" ht="34.200000000000003" x14ac:dyDescent="0.3">
      <c r="B26" s="127" t="s">
        <v>118</v>
      </c>
      <c r="C26" s="104" t="s">
        <v>291</v>
      </c>
    </row>
    <row r="27" spans="2:4" x14ac:dyDescent="0.3">
      <c r="B27" s="127" t="s">
        <v>79</v>
      </c>
      <c r="C27" s="104" t="s">
        <v>292</v>
      </c>
    </row>
    <row r="28" spans="2:4" ht="33" customHeight="1" x14ac:dyDescent="0.3">
      <c r="B28" s="127" t="s">
        <v>119</v>
      </c>
      <c r="C28" s="104" t="s">
        <v>293</v>
      </c>
    </row>
    <row r="29" spans="2:4" ht="22.8" x14ac:dyDescent="0.3">
      <c r="B29" s="127" t="s">
        <v>294</v>
      </c>
      <c r="C29" s="104" t="s">
        <v>350</v>
      </c>
    </row>
    <row r="30" spans="2:4" ht="39" customHeight="1" x14ac:dyDescent="0.3">
      <c r="B30" s="127" t="s">
        <v>295</v>
      </c>
      <c r="C30" s="104" t="s">
        <v>296</v>
      </c>
    </row>
    <row r="31" spans="2:4" ht="37.5" customHeight="1" x14ac:dyDescent="0.3">
      <c r="B31" s="127" t="s">
        <v>297</v>
      </c>
      <c r="C31" s="104" t="s">
        <v>298</v>
      </c>
    </row>
    <row r="32" spans="2:4" ht="45.6" x14ac:dyDescent="0.3">
      <c r="B32" s="127" t="s">
        <v>299</v>
      </c>
      <c r="C32" s="104" t="s">
        <v>300</v>
      </c>
    </row>
    <row r="33" spans="2:3" ht="34.200000000000003" x14ac:dyDescent="0.3">
      <c r="B33" s="127" t="s">
        <v>301</v>
      </c>
      <c r="C33" s="104" t="s">
        <v>302</v>
      </c>
    </row>
    <row r="34" spans="2:3" ht="34.200000000000003" x14ac:dyDescent="0.3">
      <c r="B34" s="127" t="s">
        <v>303</v>
      </c>
      <c r="C34" s="104" t="s">
        <v>304</v>
      </c>
    </row>
    <row r="35" spans="2:3" x14ac:dyDescent="0.3">
      <c r="B35" s="127" t="s">
        <v>305</v>
      </c>
      <c r="C35" s="104" t="s">
        <v>306</v>
      </c>
    </row>
    <row r="36" spans="2:3" ht="22.8" x14ac:dyDescent="0.3">
      <c r="B36" s="127" t="s">
        <v>307</v>
      </c>
      <c r="C36" s="104" t="s">
        <v>308</v>
      </c>
    </row>
    <row r="37" spans="2:3" ht="24" x14ac:dyDescent="0.3">
      <c r="B37" s="127" t="s">
        <v>309</v>
      </c>
      <c r="C37" s="104" t="s">
        <v>310</v>
      </c>
    </row>
    <row r="38" spans="2:3" ht="24" x14ac:dyDescent="0.3">
      <c r="B38" s="127" t="s">
        <v>311</v>
      </c>
      <c r="C38" s="104" t="s">
        <v>312</v>
      </c>
    </row>
    <row r="39" spans="2:3" x14ac:dyDescent="0.3">
      <c r="B39" s="127" t="s">
        <v>313</v>
      </c>
      <c r="C39" s="104" t="s">
        <v>314</v>
      </c>
    </row>
    <row r="40" spans="2:3" ht="34.200000000000003" x14ac:dyDescent="0.3">
      <c r="B40" s="127" t="s">
        <v>315</v>
      </c>
      <c r="C40" s="104" t="s">
        <v>316</v>
      </c>
    </row>
    <row r="41" spans="2:3" ht="45.6" x14ac:dyDescent="0.3">
      <c r="B41" s="127" t="s">
        <v>317</v>
      </c>
      <c r="C41" s="104" t="s">
        <v>318</v>
      </c>
    </row>
    <row r="42" spans="2:3" ht="15" thickBot="1" x14ac:dyDescent="0.35">
      <c r="B42" s="131" t="s">
        <v>319</v>
      </c>
      <c r="C42" s="132" t="s">
        <v>320</v>
      </c>
    </row>
    <row r="44" spans="2:3" ht="41.25" customHeight="1" x14ac:dyDescent="0.3"/>
    <row r="45" spans="2:3" ht="45" customHeight="1" x14ac:dyDescent="0.3"/>
    <row r="46" spans="2:3" ht="40.5" customHeight="1" x14ac:dyDescent="0.3"/>
    <row r="49" ht="81.75" customHeight="1" x14ac:dyDescent="0.3"/>
  </sheetData>
  <sheetProtection sheet="1" selectLockedCells="1"/>
  <mergeCells count="1">
    <mergeCell ref="B15:B19"/>
  </mergeCells>
  <pageMargins left="0.25" right="0.25" top="0.75" bottom="0.75" header="0.3" footer="0.3"/>
  <pageSetup paperSize="9" scale="57" orientation="landscape" horizontalDpi="1200" verticalDpi="1200" r:id="rId1"/>
  <headerFooter>
    <oddHeader>&amp;A</oddHeader>
    <oddFooter>&amp;C&amp;P</oddFooter>
  </headerFooter>
  <rowBreaks count="1" manualBreakCount="1">
    <brk id="27" max="2" man="1"/>
  </rowBreaks>
  <colBreaks count="1" manualBreakCount="1">
    <brk id="3" max="5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FF00"/>
  </sheetPr>
  <dimension ref="A2:E42"/>
  <sheetViews>
    <sheetView showGridLines="0" showRowColHeaders="0" zoomScaleNormal="100" workbookViewId="0"/>
  </sheetViews>
  <sheetFormatPr defaultColWidth="9.109375" defaultRowHeight="14.4" x14ac:dyDescent="0.3"/>
  <cols>
    <col min="1" max="1" width="4.109375" style="81" customWidth="1"/>
    <col min="2" max="2" width="87.44140625" style="81" customWidth="1"/>
    <col min="3" max="3" width="35.6640625" style="81" customWidth="1"/>
    <col min="4" max="16384" width="9.109375" style="81"/>
  </cols>
  <sheetData>
    <row r="2" spans="1:5" ht="18" thickBot="1" x14ac:dyDescent="0.35">
      <c r="A2" s="13"/>
      <c r="B2" s="2" t="s">
        <v>322</v>
      </c>
      <c r="C2" s="19"/>
      <c r="D2" s="13"/>
      <c r="E2" s="14"/>
    </row>
    <row r="3" spans="1:5" ht="15" thickBot="1" x14ac:dyDescent="0.35"/>
    <row r="4" spans="1:5" ht="15" thickBot="1" x14ac:dyDescent="0.35">
      <c r="B4" s="44" t="s">
        <v>323</v>
      </c>
      <c r="C4" s="45" t="s">
        <v>324</v>
      </c>
    </row>
    <row r="5" spans="1:5" x14ac:dyDescent="0.3">
      <c r="B5" s="670" t="s">
        <v>330</v>
      </c>
      <c r="C5" s="46"/>
    </row>
    <row r="6" spans="1:5" ht="103.5" customHeight="1" thickBot="1" x14ac:dyDescent="0.35">
      <c r="B6" s="671"/>
      <c r="C6" s="47" t="s">
        <v>4</v>
      </c>
    </row>
    <row r="7" spans="1:5" ht="119.25" customHeight="1" thickBot="1" x14ac:dyDescent="0.35">
      <c r="B7" s="145" t="s">
        <v>325</v>
      </c>
      <c r="C7" s="47" t="s">
        <v>5</v>
      </c>
    </row>
    <row r="8" spans="1:5" x14ac:dyDescent="0.3">
      <c r="B8" s="670" t="s">
        <v>326</v>
      </c>
      <c r="C8" s="48"/>
    </row>
    <row r="9" spans="1:5" x14ac:dyDescent="0.3">
      <c r="B9" s="672"/>
      <c r="C9" s="49"/>
    </row>
    <row r="10" spans="1:5" x14ac:dyDescent="0.3">
      <c r="B10" s="672"/>
      <c r="C10" s="49"/>
    </row>
    <row r="11" spans="1:5" x14ac:dyDescent="0.3">
      <c r="B11" s="672"/>
      <c r="C11" s="49"/>
    </row>
    <row r="12" spans="1:5" x14ac:dyDescent="0.3">
      <c r="B12" s="672"/>
      <c r="C12" s="49"/>
    </row>
    <row r="13" spans="1:5" x14ac:dyDescent="0.3">
      <c r="B13" s="672"/>
      <c r="C13" s="49"/>
    </row>
    <row r="14" spans="1:5" x14ac:dyDescent="0.3">
      <c r="B14" s="672"/>
      <c r="C14" s="49"/>
    </row>
    <row r="15" spans="1:5" x14ac:dyDescent="0.3">
      <c r="B15" s="672"/>
      <c r="C15" s="49"/>
    </row>
    <row r="16" spans="1:5" ht="15" thickBot="1" x14ac:dyDescent="0.35">
      <c r="B16" s="671"/>
      <c r="C16" s="50" t="s">
        <v>6</v>
      </c>
    </row>
    <row r="17" spans="2:3" x14ac:dyDescent="0.3">
      <c r="B17" s="670" t="s">
        <v>328</v>
      </c>
      <c r="C17" s="48"/>
    </row>
    <row r="18" spans="2:3" ht="113.25" customHeight="1" thickBot="1" x14ac:dyDescent="0.35">
      <c r="B18" s="671"/>
      <c r="C18" s="51" t="s">
        <v>7</v>
      </c>
    </row>
    <row r="19" spans="2:3" x14ac:dyDescent="0.3">
      <c r="B19" s="670" t="s">
        <v>327</v>
      </c>
      <c r="C19" s="49"/>
    </row>
    <row r="20" spans="2:3" x14ac:dyDescent="0.3">
      <c r="B20" s="672"/>
      <c r="C20" s="49"/>
    </row>
    <row r="21" spans="2:3" x14ac:dyDescent="0.3">
      <c r="B21" s="672"/>
      <c r="C21" s="49"/>
    </row>
    <row r="22" spans="2:3" x14ac:dyDescent="0.3">
      <c r="B22" s="672"/>
      <c r="C22" s="49"/>
    </row>
    <row r="23" spans="2:3" x14ac:dyDescent="0.3">
      <c r="B23" s="672"/>
      <c r="C23" s="49"/>
    </row>
    <row r="24" spans="2:3" x14ac:dyDescent="0.3">
      <c r="B24" s="672"/>
      <c r="C24" s="49"/>
    </row>
    <row r="25" spans="2:3" x14ac:dyDescent="0.3">
      <c r="B25" s="672"/>
      <c r="C25" s="52"/>
    </row>
    <row r="26" spans="2:3" ht="13.5" customHeight="1" thickBot="1" x14ac:dyDescent="0.35">
      <c r="B26" s="671"/>
      <c r="C26" s="53" t="s">
        <v>5</v>
      </c>
    </row>
    <row r="27" spans="2:3" ht="116.25" customHeight="1" thickBot="1" x14ac:dyDescent="0.35">
      <c r="B27" s="145" t="s">
        <v>329</v>
      </c>
      <c r="C27" s="54" t="s">
        <v>5</v>
      </c>
    </row>
    <row r="28" spans="2:3" ht="15" customHeight="1" x14ac:dyDescent="0.3">
      <c r="B28" s="670" t="s">
        <v>342</v>
      </c>
      <c r="C28" s="55"/>
    </row>
    <row r="29" spans="2:3" x14ac:dyDescent="0.3">
      <c r="B29" s="672"/>
      <c r="C29" s="56"/>
    </row>
    <row r="30" spans="2:3" x14ac:dyDescent="0.3">
      <c r="B30" s="672"/>
      <c r="C30" s="56"/>
    </row>
    <row r="31" spans="2:3" x14ac:dyDescent="0.3">
      <c r="B31" s="672"/>
      <c r="C31" s="56"/>
    </row>
    <row r="32" spans="2:3" ht="35.25" customHeight="1" thickBot="1" x14ac:dyDescent="0.35">
      <c r="B32" s="671"/>
      <c r="C32" s="47" t="s">
        <v>7</v>
      </c>
    </row>
    <row r="33" spans="2:3" ht="15" thickBot="1" x14ac:dyDescent="0.35">
      <c r="B33" s="44" t="s">
        <v>331</v>
      </c>
      <c r="C33" s="45" t="s">
        <v>2</v>
      </c>
    </row>
    <row r="34" spans="2:3" ht="64.5" customHeight="1" thickBot="1" x14ac:dyDescent="0.35">
      <c r="B34" s="57" t="s">
        <v>334</v>
      </c>
      <c r="C34" s="58"/>
    </row>
    <row r="35" spans="2:3" ht="62.25" customHeight="1" thickBot="1" x14ac:dyDescent="0.35">
      <c r="B35" s="146" t="s">
        <v>338</v>
      </c>
      <c r="C35" s="59"/>
    </row>
    <row r="36" spans="2:3" ht="84" customHeight="1" thickBot="1" x14ac:dyDescent="0.35">
      <c r="B36" s="146" t="s">
        <v>333</v>
      </c>
      <c r="C36" s="60"/>
    </row>
    <row r="37" spans="2:3" ht="60.75" customHeight="1" thickBot="1" x14ac:dyDescent="0.35">
      <c r="B37" s="146" t="s">
        <v>332</v>
      </c>
      <c r="C37" s="60"/>
    </row>
    <row r="38" spans="2:3" ht="87" customHeight="1" thickBot="1" x14ac:dyDescent="0.35">
      <c r="B38" s="146" t="s">
        <v>335</v>
      </c>
      <c r="C38" s="60"/>
    </row>
    <row r="39" spans="2:3" ht="111" customHeight="1" thickBot="1" x14ac:dyDescent="0.35">
      <c r="B39" s="146" t="s">
        <v>337</v>
      </c>
      <c r="C39" s="60"/>
    </row>
    <row r="40" spans="2:3" ht="38.25" customHeight="1" x14ac:dyDescent="0.3">
      <c r="B40" s="673" t="s">
        <v>336</v>
      </c>
      <c r="C40" s="668"/>
    </row>
    <row r="41" spans="2:3" ht="29.25" customHeight="1" thickBot="1" x14ac:dyDescent="0.35">
      <c r="B41" s="674"/>
      <c r="C41" s="669"/>
    </row>
    <row r="42" spans="2:3" ht="84.75" customHeight="1" thickBot="1" x14ac:dyDescent="0.35">
      <c r="B42" s="146" t="s">
        <v>339</v>
      </c>
      <c r="C42" s="60"/>
    </row>
  </sheetData>
  <sheetProtection sheet="1" selectLockedCells="1"/>
  <mergeCells count="7">
    <mergeCell ref="C40:C41"/>
    <mergeCell ref="B5:B6"/>
    <mergeCell ref="B8:B16"/>
    <mergeCell ref="B17:B18"/>
    <mergeCell ref="B19:B26"/>
    <mergeCell ref="B28:B32"/>
    <mergeCell ref="B40:B41"/>
  </mergeCells>
  <pageMargins left="0.25" right="0.25" top="0.75" bottom="0.75" header="0.3" footer="0.3"/>
  <pageSetup paperSize="9" scale="56" orientation="landscape" horizontalDpi="1200" verticalDpi="1200" r:id="rId1"/>
  <headerFooter>
    <oddHeader>&amp;A</oddHeader>
    <oddFooter>&amp;C&amp;P</oddFooter>
  </headerFooter>
  <rowBreaks count="1" manualBreakCount="1">
    <brk id="3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4A15-14D3-4477-8E73-E9C4F62AC93A}">
  <sheetPr>
    <tabColor theme="2"/>
  </sheetPr>
  <dimension ref="A1:G245"/>
  <sheetViews>
    <sheetView workbookViewId="0">
      <selection activeCell="K11" sqref="K11"/>
    </sheetView>
  </sheetViews>
  <sheetFormatPr defaultRowHeight="14.4" x14ac:dyDescent="0.3"/>
  <cols>
    <col min="1" max="1" width="24.5546875" customWidth="1"/>
    <col min="3" max="3" width="30.44140625" customWidth="1"/>
    <col min="4" max="4" width="19.5546875" customWidth="1"/>
  </cols>
  <sheetData>
    <row r="1" spans="1:7" x14ac:dyDescent="0.3">
      <c r="A1" s="328" t="s">
        <v>490</v>
      </c>
      <c r="B1" s="328" t="s">
        <v>735</v>
      </c>
      <c r="C1" s="328" t="s">
        <v>743</v>
      </c>
      <c r="D1" s="328" t="s">
        <v>744</v>
      </c>
      <c r="E1" s="330" t="s">
        <v>753</v>
      </c>
      <c r="F1" s="330" t="s">
        <v>758</v>
      </c>
      <c r="G1" s="330" t="s">
        <v>759</v>
      </c>
    </row>
    <row r="2" spans="1:7" x14ac:dyDescent="0.3">
      <c r="A2" s="329"/>
      <c r="B2" s="329"/>
      <c r="C2" s="329"/>
      <c r="D2" s="329"/>
    </row>
    <row r="3" spans="1:7" x14ac:dyDescent="0.3">
      <c r="A3" t="s">
        <v>491</v>
      </c>
      <c r="B3" t="s">
        <v>734</v>
      </c>
      <c r="C3" t="s">
        <v>737</v>
      </c>
      <c r="D3" t="s">
        <v>745</v>
      </c>
      <c r="E3" t="s">
        <v>734</v>
      </c>
      <c r="F3" t="s">
        <v>754</v>
      </c>
      <c r="G3" t="s">
        <v>760</v>
      </c>
    </row>
    <row r="4" spans="1:7" x14ac:dyDescent="0.3">
      <c r="A4" t="s">
        <v>682</v>
      </c>
      <c r="B4" t="s">
        <v>736</v>
      </c>
      <c r="C4" t="s">
        <v>738</v>
      </c>
      <c r="D4" t="s">
        <v>746</v>
      </c>
      <c r="E4" t="s">
        <v>736</v>
      </c>
      <c r="F4" t="s">
        <v>755</v>
      </c>
      <c r="G4" t="s">
        <v>761</v>
      </c>
    </row>
    <row r="5" spans="1:7" x14ac:dyDescent="0.3">
      <c r="A5" t="s">
        <v>492</v>
      </c>
      <c r="C5" t="s">
        <v>739</v>
      </c>
      <c r="D5" t="s">
        <v>747</v>
      </c>
      <c r="E5" t="s">
        <v>66</v>
      </c>
      <c r="F5" t="s">
        <v>313</v>
      </c>
      <c r="G5" t="s">
        <v>762</v>
      </c>
    </row>
    <row r="6" spans="1:7" x14ac:dyDescent="0.3">
      <c r="A6" t="s">
        <v>493</v>
      </c>
      <c r="C6" t="s">
        <v>740</v>
      </c>
      <c r="D6" t="s">
        <v>748</v>
      </c>
      <c r="F6" t="s">
        <v>756</v>
      </c>
      <c r="G6" t="s">
        <v>763</v>
      </c>
    </row>
    <row r="7" spans="1:7" x14ac:dyDescent="0.3">
      <c r="A7" t="s">
        <v>566</v>
      </c>
      <c r="C7" t="s">
        <v>741</v>
      </c>
      <c r="D7" t="s">
        <v>749</v>
      </c>
      <c r="F7" t="s">
        <v>757</v>
      </c>
      <c r="G7" t="s">
        <v>764</v>
      </c>
    </row>
    <row r="8" spans="1:7" x14ac:dyDescent="0.3">
      <c r="A8" t="s">
        <v>495</v>
      </c>
      <c r="C8" t="s">
        <v>742</v>
      </c>
      <c r="D8" t="s">
        <v>750</v>
      </c>
      <c r="G8" t="s">
        <v>765</v>
      </c>
    </row>
    <row r="9" spans="1:7" x14ac:dyDescent="0.3">
      <c r="A9" t="s">
        <v>727</v>
      </c>
      <c r="C9" t="s">
        <v>757</v>
      </c>
      <c r="D9" t="s">
        <v>751</v>
      </c>
      <c r="G9" t="s">
        <v>762</v>
      </c>
    </row>
    <row r="10" spans="1:7" x14ac:dyDescent="0.3">
      <c r="A10" t="s">
        <v>496</v>
      </c>
      <c r="D10" t="s">
        <v>752</v>
      </c>
      <c r="G10" t="s">
        <v>766</v>
      </c>
    </row>
    <row r="11" spans="1:7" x14ac:dyDescent="0.3">
      <c r="A11" t="s">
        <v>666</v>
      </c>
      <c r="G11" t="s">
        <v>767</v>
      </c>
    </row>
    <row r="12" spans="1:7" x14ac:dyDescent="0.3">
      <c r="A12" t="s">
        <v>497</v>
      </c>
      <c r="G12" t="s">
        <v>768</v>
      </c>
    </row>
    <row r="13" spans="1:7" x14ac:dyDescent="0.3">
      <c r="A13" t="s">
        <v>672</v>
      </c>
      <c r="G13" t="s">
        <v>757</v>
      </c>
    </row>
    <row r="14" spans="1:7" x14ac:dyDescent="0.3">
      <c r="A14" t="s">
        <v>499</v>
      </c>
    </row>
    <row r="15" spans="1:7" x14ac:dyDescent="0.3">
      <c r="A15" t="s">
        <v>633</v>
      </c>
    </row>
    <row r="16" spans="1:7" x14ac:dyDescent="0.3">
      <c r="A16" t="s">
        <v>500</v>
      </c>
    </row>
    <row r="17" spans="1:1" x14ac:dyDescent="0.3">
      <c r="A17" t="s">
        <v>501</v>
      </c>
    </row>
    <row r="18" spans="1:1" x14ac:dyDescent="0.3">
      <c r="A18" t="s">
        <v>498</v>
      </c>
    </row>
    <row r="19" spans="1:1" x14ac:dyDescent="0.3">
      <c r="A19" t="s">
        <v>502</v>
      </c>
    </row>
    <row r="20" spans="1:1" x14ac:dyDescent="0.3">
      <c r="A20" t="s">
        <v>503</v>
      </c>
    </row>
    <row r="21" spans="1:1" x14ac:dyDescent="0.3">
      <c r="A21" t="s">
        <v>504</v>
      </c>
    </row>
    <row r="22" spans="1:1" x14ac:dyDescent="0.3">
      <c r="A22" t="s">
        <v>506</v>
      </c>
    </row>
    <row r="23" spans="1:1" x14ac:dyDescent="0.3">
      <c r="A23" t="s">
        <v>521</v>
      </c>
    </row>
    <row r="24" spans="1:1" x14ac:dyDescent="0.3">
      <c r="A24" t="s">
        <v>507</v>
      </c>
    </row>
    <row r="25" spans="1:1" x14ac:dyDescent="0.3">
      <c r="A25" t="s">
        <v>514</v>
      </c>
    </row>
    <row r="26" spans="1:1" x14ac:dyDescent="0.3">
      <c r="A26" t="s">
        <v>544</v>
      </c>
    </row>
    <row r="27" spans="1:1" x14ac:dyDescent="0.3">
      <c r="A27" t="s">
        <v>508</v>
      </c>
    </row>
    <row r="28" spans="1:1" x14ac:dyDescent="0.3">
      <c r="A28" t="s">
        <v>509</v>
      </c>
    </row>
    <row r="29" spans="1:1" x14ac:dyDescent="0.3">
      <c r="A29" t="s">
        <v>510</v>
      </c>
    </row>
    <row r="30" spans="1:1" x14ac:dyDescent="0.3">
      <c r="A30" t="s">
        <v>635</v>
      </c>
    </row>
    <row r="31" spans="1:1" x14ac:dyDescent="0.3">
      <c r="A31" t="s">
        <v>511</v>
      </c>
    </row>
    <row r="32" spans="1:1" x14ac:dyDescent="0.3">
      <c r="A32" t="s">
        <v>512</v>
      </c>
    </row>
    <row r="33" spans="1:1" x14ac:dyDescent="0.3">
      <c r="A33" t="s">
        <v>513</v>
      </c>
    </row>
    <row r="34" spans="1:1" x14ac:dyDescent="0.3">
      <c r="A34" t="s">
        <v>517</v>
      </c>
    </row>
    <row r="35" spans="1:1" x14ac:dyDescent="0.3">
      <c r="A35" t="s">
        <v>518</v>
      </c>
    </row>
    <row r="36" spans="1:1" x14ac:dyDescent="0.3">
      <c r="A36" t="s">
        <v>714</v>
      </c>
    </row>
    <row r="37" spans="1:1" x14ac:dyDescent="0.3">
      <c r="A37" t="s">
        <v>520</v>
      </c>
    </row>
    <row r="38" spans="1:1" x14ac:dyDescent="0.3">
      <c r="A38" t="s">
        <v>525</v>
      </c>
    </row>
    <row r="39" spans="1:1" x14ac:dyDescent="0.3">
      <c r="A39" t="s">
        <v>522</v>
      </c>
    </row>
    <row r="40" spans="1:1" x14ac:dyDescent="0.3">
      <c r="A40" t="s">
        <v>523</v>
      </c>
    </row>
    <row r="41" spans="1:1" x14ac:dyDescent="0.3">
      <c r="A41" t="s">
        <v>524</v>
      </c>
    </row>
    <row r="42" spans="1:1" x14ac:dyDescent="0.3">
      <c r="A42" t="s">
        <v>530</v>
      </c>
    </row>
    <row r="43" spans="1:1" x14ac:dyDescent="0.3">
      <c r="A43" t="s">
        <v>531</v>
      </c>
    </row>
    <row r="44" spans="1:1" x14ac:dyDescent="0.3">
      <c r="A44" t="s">
        <v>532</v>
      </c>
    </row>
    <row r="45" spans="1:1" x14ac:dyDescent="0.3">
      <c r="A45" t="s">
        <v>580</v>
      </c>
    </row>
    <row r="46" spans="1:1" x14ac:dyDescent="0.3">
      <c r="A46" t="s">
        <v>609</v>
      </c>
    </row>
    <row r="47" spans="1:1" x14ac:dyDescent="0.3">
      <c r="A47" t="s">
        <v>542</v>
      </c>
    </row>
    <row r="48" spans="1:1" x14ac:dyDescent="0.3">
      <c r="A48" t="s">
        <v>533</v>
      </c>
    </row>
    <row r="49" spans="1:1" x14ac:dyDescent="0.3">
      <c r="A49" t="s">
        <v>534</v>
      </c>
    </row>
    <row r="50" spans="1:1" x14ac:dyDescent="0.3">
      <c r="A50" t="s">
        <v>536</v>
      </c>
    </row>
    <row r="51" spans="1:1" x14ac:dyDescent="0.3">
      <c r="A51" t="s">
        <v>539</v>
      </c>
    </row>
    <row r="52" spans="1:1" x14ac:dyDescent="0.3">
      <c r="A52" t="s">
        <v>590</v>
      </c>
    </row>
    <row r="53" spans="1:1" x14ac:dyDescent="0.3">
      <c r="A53" t="s">
        <v>540</v>
      </c>
    </row>
    <row r="54" spans="1:1" x14ac:dyDescent="0.3">
      <c r="A54" t="s">
        <v>541</v>
      </c>
    </row>
    <row r="55" spans="1:1" x14ac:dyDescent="0.3">
      <c r="A55" t="s">
        <v>632</v>
      </c>
    </row>
    <row r="56" spans="1:1" x14ac:dyDescent="0.3">
      <c r="A56" t="s">
        <v>545</v>
      </c>
    </row>
    <row r="57" spans="1:1" x14ac:dyDescent="0.3">
      <c r="A57" t="s">
        <v>561</v>
      </c>
    </row>
    <row r="58" spans="1:1" x14ac:dyDescent="0.3">
      <c r="A58" t="s">
        <v>546</v>
      </c>
    </row>
    <row r="59" spans="1:1" x14ac:dyDescent="0.3">
      <c r="A59" t="s">
        <v>728</v>
      </c>
    </row>
    <row r="60" spans="1:1" x14ac:dyDescent="0.3">
      <c r="A60" t="s">
        <v>708</v>
      </c>
    </row>
    <row r="61" spans="1:1" x14ac:dyDescent="0.3">
      <c r="A61" t="s">
        <v>549</v>
      </c>
    </row>
    <row r="62" spans="1:1" x14ac:dyDescent="0.3">
      <c r="A62" t="s">
        <v>699</v>
      </c>
    </row>
    <row r="63" spans="1:1" x14ac:dyDescent="0.3">
      <c r="A63" t="s">
        <v>548</v>
      </c>
    </row>
    <row r="64" spans="1:1" x14ac:dyDescent="0.3">
      <c r="A64" t="s">
        <v>552</v>
      </c>
    </row>
    <row r="65" spans="1:1" x14ac:dyDescent="0.3">
      <c r="A65" t="s">
        <v>684</v>
      </c>
    </row>
    <row r="66" spans="1:1" x14ac:dyDescent="0.3">
      <c r="A66" t="s">
        <v>553</v>
      </c>
    </row>
    <row r="67" spans="1:1" x14ac:dyDescent="0.3">
      <c r="A67" t="s">
        <v>689</v>
      </c>
    </row>
    <row r="68" spans="1:1" x14ac:dyDescent="0.3">
      <c r="A68" t="s">
        <v>565</v>
      </c>
    </row>
    <row r="69" spans="1:1" x14ac:dyDescent="0.3">
      <c r="A69" t="s">
        <v>712</v>
      </c>
    </row>
    <row r="70" spans="1:1" x14ac:dyDescent="0.3">
      <c r="A70" t="s">
        <v>551</v>
      </c>
    </row>
    <row r="71" spans="1:1" x14ac:dyDescent="0.3">
      <c r="A71" t="s">
        <v>662</v>
      </c>
    </row>
    <row r="72" spans="1:1" x14ac:dyDescent="0.3">
      <c r="A72" t="s">
        <v>556</v>
      </c>
    </row>
    <row r="73" spans="1:1" x14ac:dyDescent="0.3">
      <c r="A73" t="s">
        <v>557</v>
      </c>
    </row>
    <row r="74" spans="1:1" x14ac:dyDescent="0.3">
      <c r="A74" t="s">
        <v>505</v>
      </c>
    </row>
    <row r="75" spans="1:1" x14ac:dyDescent="0.3">
      <c r="A75" t="s">
        <v>558</v>
      </c>
    </row>
    <row r="76" spans="1:1" x14ac:dyDescent="0.3">
      <c r="A76" t="s">
        <v>562</v>
      </c>
    </row>
    <row r="77" spans="1:1" x14ac:dyDescent="0.3">
      <c r="A77" t="s">
        <v>564</v>
      </c>
    </row>
    <row r="78" spans="1:1" x14ac:dyDescent="0.3">
      <c r="A78" t="s">
        <v>563</v>
      </c>
    </row>
    <row r="79" spans="1:1" x14ac:dyDescent="0.3">
      <c r="A79" t="s">
        <v>567</v>
      </c>
    </row>
    <row r="80" spans="1:1" x14ac:dyDescent="0.3">
      <c r="A80" t="s">
        <v>568</v>
      </c>
    </row>
    <row r="81" spans="1:1" x14ac:dyDescent="0.3">
      <c r="A81" t="s">
        <v>570</v>
      </c>
    </row>
    <row r="82" spans="1:1" x14ac:dyDescent="0.3">
      <c r="A82" t="s">
        <v>572</v>
      </c>
    </row>
    <row r="83" spans="1:1" x14ac:dyDescent="0.3">
      <c r="A83" t="s">
        <v>571</v>
      </c>
    </row>
    <row r="84" spans="1:1" x14ac:dyDescent="0.3">
      <c r="A84" t="s">
        <v>573</v>
      </c>
    </row>
    <row r="85" spans="1:1" x14ac:dyDescent="0.3">
      <c r="A85" t="s">
        <v>574</v>
      </c>
    </row>
    <row r="86" spans="1:1" x14ac:dyDescent="0.3">
      <c r="A86" t="s">
        <v>575</v>
      </c>
    </row>
    <row r="87" spans="1:1" x14ac:dyDescent="0.3">
      <c r="A87" t="s">
        <v>722</v>
      </c>
    </row>
    <row r="88" spans="1:1" x14ac:dyDescent="0.3">
      <c r="A88" t="s">
        <v>576</v>
      </c>
    </row>
    <row r="89" spans="1:1" x14ac:dyDescent="0.3">
      <c r="A89" t="s">
        <v>550</v>
      </c>
    </row>
    <row r="90" spans="1:1" x14ac:dyDescent="0.3">
      <c r="A90" t="s">
        <v>656</v>
      </c>
    </row>
    <row r="91" spans="1:1" x14ac:dyDescent="0.3">
      <c r="A91" t="s">
        <v>577</v>
      </c>
    </row>
    <row r="92" spans="1:1" x14ac:dyDescent="0.3">
      <c r="A92" t="s">
        <v>559</v>
      </c>
    </row>
    <row r="93" spans="1:1" x14ac:dyDescent="0.3">
      <c r="A93" t="s">
        <v>578</v>
      </c>
    </row>
    <row r="94" spans="1:1" x14ac:dyDescent="0.3">
      <c r="A94" t="s">
        <v>579</v>
      </c>
    </row>
    <row r="95" spans="1:1" x14ac:dyDescent="0.3">
      <c r="A95" t="s">
        <v>581</v>
      </c>
    </row>
    <row r="96" spans="1:1" x14ac:dyDescent="0.3">
      <c r="A96" t="s">
        <v>732</v>
      </c>
    </row>
    <row r="97" spans="1:1" x14ac:dyDescent="0.3">
      <c r="A97" t="s">
        <v>710</v>
      </c>
    </row>
    <row r="98" spans="1:1" x14ac:dyDescent="0.3">
      <c r="A98" t="s">
        <v>526</v>
      </c>
    </row>
    <row r="99" spans="1:1" x14ac:dyDescent="0.3">
      <c r="A99" t="s">
        <v>538</v>
      </c>
    </row>
    <row r="100" spans="1:1" x14ac:dyDescent="0.3">
      <c r="A100" t="s">
        <v>555</v>
      </c>
    </row>
    <row r="101" spans="1:1" x14ac:dyDescent="0.3">
      <c r="A101" t="s">
        <v>554</v>
      </c>
    </row>
    <row r="102" spans="1:1" x14ac:dyDescent="0.3">
      <c r="A102" t="s">
        <v>644</v>
      </c>
    </row>
    <row r="103" spans="1:1" x14ac:dyDescent="0.3">
      <c r="A103" t="s">
        <v>646</v>
      </c>
    </row>
    <row r="104" spans="1:1" x14ac:dyDescent="0.3">
      <c r="A104" t="s">
        <v>515</v>
      </c>
    </row>
    <row r="105" spans="1:1" x14ac:dyDescent="0.3">
      <c r="A105" t="s">
        <v>703</v>
      </c>
    </row>
    <row r="106" spans="1:1" x14ac:dyDescent="0.3">
      <c r="A106" t="s">
        <v>713</v>
      </c>
    </row>
    <row r="107" spans="1:1" x14ac:dyDescent="0.3">
      <c r="A107" t="s">
        <v>516</v>
      </c>
    </row>
    <row r="108" spans="1:1" x14ac:dyDescent="0.3">
      <c r="A108" t="s">
        <v>718</v>
      </c>
    </row>
    <row r="109" spans="1:1" x14ac:dyDescent="0.3">
      <c r="A109" t="s">
        <v>583</v>
      </c>
    </row>
    <row r="110" spans="1:1" x14ac:dyDescent="0.3">
      <c r="A110" t="s">
        <v>584</v>
      </c>
    </row>
    <row r="111" spans="1:1" x14ac:dyDescent="0.3">
      <c r="A111" t="s">
        <v>730</v>
      </c>
    </row>
    <row r="112" spans="1:1" x14ac:dyDescent="0.3">
      <c r="A112" t="s">
        <v>731</v>
      </c>
    </row>
    <row r="113" spans="1:1" x14ac:dyDescent="0.3">
      <c r="A113" t="s">
        <v>585</v>
      </c>
    </row>
    <row r="114" spans="1:1" x14ac:dyDescent="0.3">
      <c r="A114" t="s">
        <v>586</v>
      </c>
    </row>
    <row r="115" spans="1:1" x14ac:dyDescent="0.3">
      <c r="A115" t="s">
        <v>587</v>
      </c>
    </row>
    <row r="116" spans="1:1" x14ac:dyDescent="0.3">
      <c r="A116" t="s">
        <v>729</v>
      </c>
    </row>
    <row r="117" spans="1:1" x14ac:dyDescent="0.3">
      <c r="A117" t="s">
        <v>582</v>
      </c>
    </row>
    <row r="118" spans="1:1" x14ac:dyDescent="0.3">
      <c r="A118" t="s">
        <v>588</v>
      </c>
    </row>
    <row r="119" spans="1:1" x14ac:dyDescent="0.3">
      <c r="A119" t="s">
        <v>589</v>
      </c>
    </row>
    <row r="120" spans="1:1" x14ac:dyDescent="0.3">
      <c r="A120" t="s">
        <v>591</v>
      </c>
    </row>
    <row r="121" spans="1:1" x14ac:dyDescent="0.3">
      <c r="A121" t="s">
        <v>592</v>
      </c>
    </row>
    <row r="122" spans="1:1" x14ac:dyDescent="0.3">
      <c r="A122" t="s">
        <v>723</v>
      </c>
    </row>
    <row r="123" spans="1:1" x14ac:dyDescent="0.3">
      <c r="A123" t="s">
        <v>594</v>
      </c>
    </row>
    <row r="124" spans="1:1" x14ac:dyDescent="0.3">
      <c r="A124" t="s">
        <v>593</v>
      </c>
    </row>
    <row r="125" spans="1:1" x14ac:dyDescent="0.3">
      <c r="A125" t="s">
        <v>595</v>
      </c>
    </row>
    <row r="126" spans="1:1" x14ac:dyDescent="0.3">
      <c r="A126" t="s">
        <v>599</v>
      </c>
    </row>
    <row r="127" spans="1:1" x14ac:dyDescent="0.3">
      <c r="A127" t="s">
        <v>569</v>
      </c>
    </row>
    <row r="128" spans="1:1" x14ac:dyDescent="0.3">
      <c r="A128" t="s">
        <v>726</v>
      </c>
    </row>
    <row r="129" spans="1:1" x14ac:dyDescent="0.3">
      <c r="A129" t="s">
        <v>598</v>
      </c>
    </row>
    <row r="130" spans="1:1" x14ac:dyDescent="0.3">
      <c r="A130" t="s">
        <v>602</v>
      </c>
    </row>
    <row r="131" spans="1:1" x14ac:dyDescent="0.3">
      <c r="A131" t="s">
        <v>603</v>
      </c>
    </row>
    <row r="132" spans="1:1" x14ac:dyDescent="0.3">
      <c r="A132" t="s">
        <v>601</v>
      </c>
    </row>
    <row r="133" spans="1:1" x14ac:dyDescent="0.3">
      <c r="A133" t="s">
        <v>604</v>
      </c>
    </row>
    <row r="134" spans="1:1" x14ac:dyDescent="0.3">
      <c r="A134" t="s">
        <v>605</v>
      </c>
    </row>
    <row r="135" spans="1:1" x14ac:dyDescent="0.3">
      <c r="A135" t="s">
        <v>606</v>
      </c>
    </row>
    <row r="136" spans="1:1" x14ac:dyDescent="0.3">
      <c r="A136" t="s">
        <v>607</v>
      </c>
    </row>
    <row r="137" spans="1:1" x14ac:dyDescent="0.3">
      <c r="A137" t="s">
        <v>608</v>
      </c>
    </row>
    <row r="138" spans="1:1" x14ac:dyDescent="0.3">
      <c r="A138" t="s">
        <v>707</v>
      </c>
    </row>
    <row r="139" spans="1:1" x14ac:dyDescent="0.3">
      <c r="A139" t="s">
        <v>610</v>
      </c>
    </row>
    <row r="140" spans="1:1" x14ac:dyDescent="0.3">
      <c r="A140" t="s">
        <v>612</v>
      </c>
    </row>
    <row r="141" spans="1:1" x14ac:dyDescent="0.3">
      <c r="A141" t="s">
        <v>611</v>
      </c>
    </row>
    <row r="142" spans="1:1" x14ac:dyDescent="0.3">
      <c r="A142" t="s">
        <v>613</v>
      </c>
    </row>
    <row r="143" spans="1:1" x14ac:dyDescent="0.3">
      <c r="A143" t="s">
        <v>614</v>
      </c>
    </row>
    <row r="144" spans="1:1" x14ac:dyDescent="0.3">
      <c r="A144" t="s">
        <v>615</v>
      </c>
    </row>
    <row r="145" spans="1:1" x14ac:dyDescent="0.3">
      <c r="A145" t="s">
        <v>625</v>
      </c>
    </row>
    <row r="146" spans="1:1" x14ac:dyDescent="0.3">
      <c r="A146" t="s">
        <v>616</v>
      </c>
    </row>
    <row r="147" spans="1:1" x14ac:dyDescent="0.3">
      <c r="A147" t="s">
        <v>618</v>
      </c>
    </row>
    <row r="148" spans="1:1" x14ac:dyDescent="0.3">
      <c r="A148" t="s">
        <v>617</v>
      </c>
    </row>
    <row r="149" spans="1:1" x14ac:dyDescent="0.3">
      <c r="A149" t="s">
        <v>535</v>
      </c>
    </row>
    <row r="150" spans="1:1" x14ac:dyDescent="0.3">
      <c r="A150" t="s">
        <v>619</v>
      </c>
    </row>
    <row r="151" spans="1:1" x14ac:dyDescent="0.3">
      <c r="A151" t="s">
        <v>645</v>
      </c>
    </row>
    <row r="152" spans="1:1" x14ac:dyDescent="0.3">
      <c r="A152" t="s">
        <v>620</v>
      </c>
    </row>
    <row r="153" spans="1:1" x14ac:dyDescent="0.3">
      <c r="A153" t="s">
        <v>621</v>
      </c>
    </row>
    <row r="154" spans="1:1" x14ac:dyDescent="0.3">
      <c r="A154" t="s">
        <v>623</v>
      </c>
    </row>
    <row r="155" spans="1:1" x14ac:dyDescent="0.3">
      <c r="A155" t="s">
        <v>624</v>
      </c>
    </row>
    <row r="156" spans="1:1" x14ac:dyDescent="0.3">
      <c r="A156" t="s">
        <v>626</v>
      </c>
    </row>
    <row r="157" spans="1:1" x14ac:dyDescent="0.3">
      <c r="A157" t="s">
        <v>519</v>
      </c>
    </row>
    <row r="158" spans="1:1" x14ac:dyDescent="0.3">
      <c r="A158" t="s">
        <v>628</v>
      </c>
    </row>
    <row r="159" spans="1:1" x14ac:dyDescent="0.3">
      <c r="A159" t="s">
        <v>629</v>
      </c>
    </row>
    <row r="160" spans="1:1" x14ac:dyDescent="0.3">
      <c r="A160" t="s">
        <v>630</v>
      </c>
    </row>
    <row r="161" spans="1:1" x14ac:dyDescent="0.3">
      <c r="A161" t="s">
        <v>639</v>
      </c>
    </row>
    <row r="162" spans="1:1" x14ac:dyDescent="0.3">
      <c r="A162" t="s">
        <v>640</v>
      </c>
    </row>
    <row r="163" spans="1:1" x14ac:dyDescent="0.3">
      <c r="A163" t="s">
        <v>641</v>
      </c>
    </row>
    <row r="164" spans="1:1" x14ac:dyDescent="0.3">
      <c r="A164" t="s">
        <v>642</v>
      </c>
    </row>
    <row r="165" spans="1:1" x14ac:dyDescent="0.3">
      <c r="A165" t="s">
        <v>643</v>
      </c>
    </row>
    <row r="166" spans="1:1" x14ac:dyDescent="0.3">
      <c r="A166" t="s">
        <v>636</v>
      </c>
    </row>
    <row r="167" spans="1:1" x14ac:dyDescent="0.3">
      <c r="A167" t="s">
        <v>638</v>
      </c>
    </row>
    <row r="168" spans="1:1" x14ac:dyDescent="0.3">
      <c r="A168" t="s">
        <v>627</v>
      </c>
    </row>
    <row r="169" spans="1:1" x14ac:dyDescent="0.3">
      <c r="A169" t="s">
        <v>705</v>
      </c>
    </row>
    <row r="170" spans="1:1" x14ac:dyDescent="0.3">
      <c r="A170" t="s">
        <v>716</v>
      </c>
    </row>
    <row r="171" spans="1:1" x14ac:dyDescent="0.3">
      <c r="A171" t="s">
        <v>648</v>
      </c>
    </row>
    <row r="172" spans="1:1" x14ac:dyDescent="0.3">
      <c r="A172" t="s">
        <v>647</v>
      </c>
    </row>
    <row r="173" spans="1:1" x14ac:dyDescent="0.3">
      <c r="A173" t="s">
        <v>649</v>
      </c>
    </row>
    <row r="174" spans="1:1" x14ac:dyDescent="0.3">
      <c r="A174" t="s">
        <v>650</v>
      </c>
    </row>
    <row r="175" spans="1:1" x14ac:dyDescent="0.3">
      <c r="A175" t="s">
        <v>651</v>
      </c>
    </row>
    <row r="176" spans="1:1" x14ac:dyDescent="0.3">
      <c r="A176" t="s">
        <v>631</v>
      </c>
    </row>
    <row r="177" spans="1:1" x14ac:dyDescent="0.3">
      <c r="A177" t="s">
        <v>652</v>
      </c>
    </row>
    <row r="178" spans="1:1" x14ac:dyDescent="0.3">
      <c r="A178" t="s">
        <v>653</v>
      </c>
    </row>
    <row r="179" spans="1:1" x14ac:dyDescent="0.3">
      <c r="A179" t="s">
        <v>654</v>
      </c>
    </row>
    <row r="180" spans="1:1" x14ac:dyDescent="0.3">
      <c r="A180" t="s">
        <v>560</v>
      </c>
    </row>
    <row r="181" spans="1:1" x14ac:dyDescent="0.3">
      <c r="A181" t="s">
        <v>658</v>
      </c>
    </row>
    <row r="182" spans="1:1" x14ac:dyDescent="0.3">
      <c r="A182" t="s">
        <v>655</v>
      </c>
    </row>
    <row r="183" spans="1:1" x14ac:dyDescent="0.3">
      <c r="A183" t="s">
        <v>659</v>
      </c>
    </row>
    <row r="184" spans="1:1" x14ac:dyDescent="0.3">
      <c r="A184" t="s">
        <v>692</v>
      </c>
    </row>
    <row r="185" spans="1:1" x14ac:dyDescent="0.3">
      <c r="A185" t="s">
        <v>527</v>
      </c>
    </row>
    <row r="186" spans="1:1" x14ac:dyDescent="0.3">
      <c r="A186" t="s">
        <v>597</v>
      </c>
    </row>
    <row r="187" spans="1:1" x14ac:dyDescent="0.3">
      <c r="A187" t="s">
        <v>622</v>
      </c>
    </row>
    <row r="188" spans="1:1" x14ac:dyDescent="0.3">
      <c r="A188" t="s">
        <v>537</v>
      </c>
    </row>
    <row r="189" spans="1:1" x14ac:dyDescent="0.3">
      <c r="A189" t="s">
        <v>600</v>
      </c>
    </row>
    <row r="190" spans="1:1" x14ac:dyDescent="0.3">
      <c r="A190" t="s">
        <v>547</v>
      </c>
    </row>
    <row r="191" spans="1:1" x14ac:dyDescent="0.3">
      <c r="A191" t="s">
        <v>596</v>
      </c>
    </row>
    <row r="192" spans="1:1" x14ac:dyDescent="0.3">
      <c r="A192" t="s">
        <v>711</v>
      </c>
    </row>
    <row r="193" spans="1:1" x14ac:dyDescent="0.3">
      <c r="A193" t="s">
        <v>660</v>
      </c>
    </row>
    <row r="194" spans="1:1" x14ac:dyDescent="0.3">
      <c r="A194" t="s">
        <v>661</v>
      </c>
    </row>
    <row r="195" spans="1:1" x14ac:dyDescent="0.3">
      <c r="A195" t="s">
        <v>709</v>
      </c>
    </row>
    <row r="196" spans="1:1" x14ac:dyDescent="0.3">
      <c r="A196" t="s">
        <v>663</v>
      </c>
    </row>
    <row r="197" spans="1:1" x14ac:dyDescent="0.3">
      <c r="A197" t="s">
        <v>687</v>
      </c>
    </row>
    <row r="198" spans="1:1" x14ac:dyDescent="0.3">
      <c r="A198" t="s">
        <v>724</v>
      </c>
    </row>
    <row r="199" spans="1:1" x14ac:dyDescent="0.3">
      <c r="A199" t="s">
        <v>664</v>
      </c>
    </row>
    <row r="200" spans="1:1" x14ac:dyDescent="0.3">
      <c r="A200" t="s">
        <v>667</v>
      </c>
    </row>
    <row r="201" spans="1:1" x14ac:dyDescent="0.3">
      <c r="A201" t="s">
        <v>665</v>
      </c>
    </row>
    <row r="202" spans="1:1" x14ac:dyDescent="0.3">
      <c r="A202" t="s">
        <v>670</v>
      </c>
    </row>
    <row r="203" spans="1:1" x14ac:dyDescent="0.3">
      <c r="A203" t="s">
        <v>725</v>
      </c>
    </row>
    <row r="204" spans="1:1" x14ac:dyDescent="0.3">
      <c r="A204" t="s">
        <v>634</v>
      </c>
    </row>
    <row r="205" spans="1:1" x14ac:dyDescent="0.3">
      <c r="A205" t="s">
        <v>668</v>
      </c>
    </row>
    <row r="206" spans="1:1" x14ac:dyDescent="0.3">
      <c r="A206" t="s">
        <v>733</v>
      </c>
    </row>
    <row r="207" spans="1:1" x14ac:dyDescent="0.3">
      <c r="A207" t="s">
        <v>669</v>
      </c>
    </row>
    <row r="208" spans="1:1" x14ac:dyDescent="0.3">
      <c r="A208" t="s">
        <v>719</v>
      </c>
    </row>
    <row r="209" spans="1:1" x14ac:dyDescent="0.3">
      <c r="A209" t="s">
        <v>494</v>
      </c>
    </row>
    <row r="210" spans="1:1" x14ac:dyDescent="0.3">
      <c r="A210" t="s">
        <v>671</v>
      </c>
    </row>
    <row r="211" spans="1:1" x14ac:dyDescent="0.3">
      <c r="A211" t="s">
        <v>673</v>
      </c>
    </row>
    <row r="212" spans="1:1" x14ac:dyDescent="0.3">
      <c r="A212" t="s">
        <v>674</v>
      </c>
    </row>
    <row r="213" spans="1:1" x14ac:dyDescent="0.3">
      <c r="A213" t="s">
        <v>675</v>
      </c>
    </row>
    <row r="214" spans="1:1" x14ac:dyDescent="0.3">
      <c r="A214" t="s">
        <v>676</v>
      </c>
    </row>
    <row r="215" spans="1:1" x14ac:dyDescent="0.3">
      <c r="A215" t="s">
        <v>677</v>
      </c>
    </row>
    <row r="216" spans="1:1" x14ac:dyDescent="0.3">
      <c r="A216" t="s">
        <v>678</v>
      </c>
    </row>
    <row r="217" spans="1:1" x14ac:dyDescent="0.3">
      <c r="A217" t="s">
        <v>680</v>
      </c>
    </row>
    <row r="218" spans="1:1" x14ac:dyDescent="0.3">
      <c r="A218" t="s">
        <v>681</v>
      </c>
    </row>
    <row r="219" spans="1:1" x14ac:dyDescent="0.3">
      <c r="A219" t="s">
        <v>686</v>
      </c>
    </row>
    <row r="220" spans="1:1" x14ac:dyDescent="0.3">
      <c r="A220" t="s">
        <v>685</v>
      </c>
    </row>
    <row r="221" spans="1:1" x14ac:dyDescent="0.3">
      <c r="A221" t="s">
        <v>528</v>
      </c>
    </row>
    <row r="222" spans="1:1" x14ac:dyDescent="0.3">
      <c r="A222" t="s">
        <v>690</v>
      </c>
    </row>
    <row r="223" spans="1:1" x14ac:dyDescent="0.3">
      <c r="A223" t="s">
        <v>691</v>
      </c>
    </row>
    <row r="224" spans="1:1" x14ac:dyDescent="0.3">
      <c r="A224" t="s">
        <v>688</v>
      </c>
    </row>
    <row r="225" spans="1:1" x14ac:dyDescent="0.3">
      <c r="A225" t="s">
        <v>693</v>
      </c>
    </row>
    <row r="226" spans="1:1" x14ac:dyDescent="0.3">
      <c r="A226" t="s">
        <v>529</v>
      </c>
    </row>
    <row r="227" spans="1:1" x14ac:dyDescent="0.3">
      <c r="A227" t="s">
        <v>543</v>
      </c>
    </row>
    <row r="228" spans="1:1" x14ac:dyDescent="0.3">
      <c r="A228" t="s">
        <v>694</v>
      </c>
    </row>
    <row r="229" spans="1:1" x14ac:dyDescent="0.3">
      <c r="A229" t="s">
        <v>657</v>
      </c>
    </row>
    <row r="230" spans="1:1" x14ac:dyDescent="0.3">
      <c r="A230" t="s">
        <v>695</v>
      </c>
    </row>
    <row r="231" spans="1:1" x14ac:dyDescent="0.3">
      <c r="A231" t="s">
        <v>696</v>
      </c>
    </row>
    <row r="232" spans="1:1" x14ac:dyDescent="0.3">
      <c r="A232" t="s">
        <v>697</v>
      </c>
    </row>
    <row r="233" spans="1:1" x14ac:dyDescent="0.3">
      <c r="A233" t="s">
        <v>698</v>
      </c>
    </row>
    <row r="234" spans="1:1" x14ac:dyDescent="0.3">
      <c r="A234" t="s">
        <v>700</v>
      </c>
    </row>
    <row r="235" spans="1:1" x14ac:dyDescent="0.3">
      <c r="A235" t="s">
        <v>701</v>
      </c>
    </row>
    <row r="236" spans="1:1" x14ac:dyDescent="0.3">
      <c r="A236" t="s">
        <v>702</v>
      </c>
    </row>
    <row r="237" spans="1:1" x14ac:dyDescent="0.3">
      <c r="A237" t="s">
        <v>704</v>
      </c>
    </row>
    <row r="238" spans="1:1" x14ac:dyDescent="0.3">
      <c r="A238" t="s">
        <v>706</v>
      </c>
    </row>
    <row r="239" spans="1:1" x14ac:dyDescent="0.3">
      <c r="A239" t="s">
        <v>715</v>
      </c>
    </row>
    <row r="240" spans="1:1" x14ac:dyDescent="0.3">
      <c r="A240" t="s">
        <v>637</v>
      </c>
    </row>
    <row r="241" spans="1:1" x14ac:dyDescent="0.3">
      <c r="A241" t="s">
        <v>717</v>
      </c>
    </row>
    <row r="242" spans="1:1" x14ac:dyDescent="0.3">
      <c r="A242" t="s">
        <v>679</v>
      </c>
    </row>
    <row r="243" spans="1:1" x14ac:dyDescent="0.3">
      <c r="A243" t="s">
        <v>720</v>
      </c>
    </row>
    <row r="244" spans="1:1" x14ac:dyDescent="0.3">
      <c r="A244" t="s">
        <v>721</v>
      </c>
    </row>
    <row r="245" spans="1:1" x14ac:dyDescent="0.3">
      <c r="A245" t="s">
        <v>683</v>
      </c>
    </row>
  </sheetData>
  <sheetProtection algorithmName="SHA-512" hashValue="EFD27nWxU6EmhuiRsvkU/vL8dfNdzIbH9JW3q4fAe2ws7R0Afnw35YlniltyXeoWY68GOHV91+0BQiE/GgmRDg==" saltValue="F2Zwg0ZwHk8TEp258KsgO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BD0F9C"/>
  </sheetPr>
  <dimension ref="A2:O63"/>
  <sheetViews>
    <sheetView showGridLines="0" showRowColHeaders="0" zoomScaleNormal="100" workbookViewId="0">
      <selection activeCell="B4" sqref="B4:O40"/>
    </sheetView>
  </sheetViews>
  <sheetFormatPr defaultColWidth="9.109375" defaultRowHeight="14.4" x14ac:dyDescent="0.3"/>
  <cols>
    <col min="1" max="1" width="3.44140625" style="81" customWidth="1"/>
    <col min="2" max="14" width="9.109375" style="81"/>
    <col min="15" max="15" width="3.44140625" style="81" customWidth="1"/>
    <col min="16" max="16384" width="9.109375" style="81"/>
  </cols>
  <sheetData>
    <row r="2" spans="1:15" ht="18" thickBot="1" x14ac:dyDescent="0.35">
      <c r="A2" s="62"/>
      <c r="B2" s="2" t="s">
        <v>9</v>
      </c>
      <c r="C2" s="13"/>
      <c r="D2" s="13"/>
      <c r="E2" s="13"/>
      <c r="F2" s="13"/>
      <c r="G2" s="13"/>
      <c r="H2" s="13"/>
      <c r="I2" s="13"/>
      <c r="J2" s="63"/>
      <c r="K2" s="63"/>
      <c r="L2" s="63"/>
      <c r="M2" s="63"/>
      <c r="N2" s="63"/>
      <c r="O2" s="63"/>
    </row>
    <row r="3" spans="1:15" ht="15" thickBot="1" x14ac:dyDescent="0.35"/>
    <row r="4" spans="1:15" ht="15" customHeight="1" x14ac:dyDescent="0.3">
      <c r="A4" s="64"/>
      <c r="B4" s="343" t="s">
        <v>365</v>
      </c>
      <c r="C4" s="344"/>
      <c r="D4" s="344"/>
      <c r="E4" s="344"/>
      <c r="F4" s="344"/>
      <c r="G4" s="344"/>
      <c r="H4" s="344"/>
      <c r="I4" s="344"/>
      <c r="J4" s="344"/>
      <c r="K4" s="344"/>
      <c r="L4" s="344"/>
      <c r="M4" s="344"/>
      <c r="N4" s="344"/>
      <c r="O4" s="345"/>
    </row>
    <row r="5" spans="1:15" x14ac:dyDescent="0.3">
      <c r="A5" s="64"/>
      <c r="B5" s="346"/>
      <c r="C5" s="347"/>
      <c r="D5" s="347"/>
      <c r="E5" s="347"/>
      <c r="F5" s="347"/>
      <c r="G5" s="347"/>
      <c r="H5" s="347"/>
      <c r="I5" s="347"/>
      <c r="J5" s="347"/>
      <c r="K5" s="347"/>
      <c r="L5" s="347"/>
      <c r="M5" s="347"/>
      <c r="N5" s="347"/>
      <c r="O5" s="348"/>
    </row>
    <row r="6" spans="1:15" x14ac:dyDescent="0.3">
      <c r="A6" s="64"/>
      <c r="B6" s="346"/>
      <c r="C6" s="347"/>
      <c r="D6" s="347"/>
      <c r="E6" s="347"/>
      <c r="F6" s="347"/>
      <c r="G6" s="347"/>
      <c r="H6" s="347"/>
      <c r="I6" s="347"/>
      <c r="J6" s="347"/>
      <c r="K6" s="347"/>
      <c r="L6" s="347"/>
      <c r="M6" s="347"/>
      <c r="N6" s="347"/>
      <c r="O6" s="348"/>
    </row>
    <row r="7" spans="1:15" x14ac:dyDescent="0.3">
      <c r="A7" s="64"/>
      <c r="B7" s="346"/>
      <c r="C7" s="347"/>
      <c r="D7" s="347"/>
      <c r="E7" s="347"/>
      <c r="F7" s="347"/>
      <c r="G7" s="347"/>
      <c r="H7" s="347"/>
      <c r="I7" s="347"/>
      <c r="J7" s="347"/>
      <c r="K7" s="347"/>
      <c r="L7" s="347"/>
      <c r="M7" s="347"/>
      <c r="N7" s="347"/>
      <c r="O7" s="348"/>
    </row>
    <row r="8" spans="1:15" x14ac:dyDescent="0.3">
      <c r="A8" s="64"/>
      <c r="B8" s="346"/>
      <c r="C8" s="347"/>
      <c r="D8" s="347"/>
      <c r="E8" s="347"/>
      <c r="F8" s="347"/>
      <c r="G8" s="347"/>
      <c r="H8" s="347"/>
      <c r="I8" s="347"/>
      <c r="J8" s="347"/>
      <c r="K8" s="347"/>
      <c r="L8" s="347"/>
      <c r="M8" s="347"/>
      <c r="N8" s="347"/>
      <c r="O8" s="348"/>
    </row>
    <row r="9" spans="1:15" x14ac:dyDescent="0.3">
      <c r="A9" s="64"/>
      <c r="B9" s="346"/>
      <c r="C9" s="347"/>
      <c r="D9" s="347"/>
      <c r="E9" s="347"/>
      <c r="F9" s="347"/>
      <c r="G9" s="347"/>
      <c r="H9" s="347"/>
      <c r="I9" s="347"/>
      <c r="J9" s="347"/>
      <c r="K9" s="347"/>
      <c r="L9" s="347"/>
      <c r="M9" s="347"/>
      <c r="N9" s="347"/>
      <c r="O9" s="348"/>
    </row>
    <row r="10" spans="1:15" x14ac:dyDescent="0.3">
      <c r="A10" s="64"/>
      <c r="B10" s="346"/>
      <c r="C10" s="347"/>
      <c r="D10" s="347"/>
      <c r="E10" s="347"/>
      <c r="F10" s="347"/>
      <c r="G10" s="347"/>
      <c r="H10" s="347"/>
      <c r="I10" s="347"/>
      <c r="J10" s="347"/>
      <c r="K10" s="347"/>
      <c r="L10" s="347"/>
      <c r="M10" s="347"/>
      <c r="N10" s="347"/>
      <c r="O10" s="348"/>
    </row>
    <row r="11" spans="1:15" x14ac:dyDescent="0.3">
      <c r="A11" s="64"/>
      <c r="B11" s="346"/>
      <c r="C11" s="347"/>
      <c r="D11" s="347"/>
      <c r="E11" s="347"/>
      <c r="F11" s="347"/>
      <c r="G11" s="347"/>
      <c r="H11" s="347"/>
      <c r="I11" s="347"/>
      <c r="J11" s="347"/>
      <c r="K11" s="347"/>
      <c r="L11" s="347"/>
      <c r="M11" s="347"/>
      <c r="N11" s="347"/>
      <c r="O11" s="348"/>
    </row>
    <row r="12" spans="1:15" x14ac:dyDescent="0.3">
      <c r="A12" s="64"/>
      <c r="B12" s="346"/>
      <c r="C12" s="347"/>
      <c r="D12" s="347"/>
      <c r="E12" s="347"/>
      <c r="F12" s="347"/>
      <c r="G12" s="347"/>
      <c r="H12" s="347"/>
      <c r="I12" s="347"/>
      <c r="J12" s="347"/>
      <c r="K12" s="347"/>
      <c r="L12" s="347"/>
      <c r="M12" s="347"/>
      <c r="N12" s="347"/>
      <c r="O12" s="348"/>
    </row>
    <row r="13" spans="1:15" x14ac:dyDescent="0.3">
      <c r="A13" s="64"/>
      <c r="B13" s="346"/>
      <c r="C13" s="347"/>
      <c r="D13" s="347"/>
      <c r="E13" s="347"/>
      <c r="F13" s="347"/>
      <c r="G13" s="347"/>
      <c r="H13" s="347"/>
      <c r="I13" s="347"/>
      <c r="J13" s="347"/>
      <c r="K13" s="347"/>
      <c r="L13" s="347"/>
      <c r="M13" s="347"/>
      <c r="N13" s="347"/>
      <c r="O13" s="348"/>
    </row>
    <row r="14" spans="1:15" x14ac:dyDescent="0.3">
      <c r="A14" s="64"/>
      <c r="B14" s="346"/>
      <c r="C14" s="347"/>
      <c r="D14" s="347"/>
      <c r="E14" s="347"/>
      <c r="F14" s="347"/>
      <c r="G14" s="347"/>
      <c r="H14" s="347"/>
      <c r="I14" s="347"/>
      <c r="J14" s="347"/>
      <c r="K14" s="347"/>
      <c r="L14" s="347"/>
      <c r="M14" s="347"/>
      <c r="N14" s="347"/>
      <c r="O14" s="348"/>
    </row>
    <row r="15" spans="1:15" x14ac:dyDescent="0.3">
      <c r="A15" s="64"/>
      <c r="B15" s="346"/>
      <c r="C15" s="347"/>
      <c r="D15" s="347"/>
      <c r="E15" s="347"/>
      <c r="F15" s="347"/>
      <c r="G15" s="347"/>
      <c r="H15" s="347"/>
      <c r="I15" s="347"/>
      <c r="J15" s="347"/>
      <c r="K15" s="347"/>
      <c r="L15" s="347"/>
      <c r="M15" s="347"/>
      <c r="N15" s="347"/>
      <c r="O15" s="348"/>
    </row>
    <row r="16" spans="1:15" x14ac:dyDescent="0.3">
      <c r="A16" s="64"/>
      <c r="B16" s="346"/>
      <c r="C16" s="347"/>
      <c r="D16" s="347"/>
      <c r="E16" s="347"/>
      <c r="F16" s="347"/>
      <c r="G16" s="347"/>
      <c r="H16" s="347"/>
      <c r="I16" s="347"/>
      <c r="J16" s="347"/>
      <c r="K16" s="347"/>
      <c r="L16" s="347"/>
      <c r="M16" s="347"/>
      <c r="N16" s="347"/>
      <c r="O16" s="348"/>
    </row>
    <row r="17" spans="1:15" x14ac:dyDescent="0.3">
      <c r="A17" s="64"/>
      <c r="B17" s="346"/>
      <c r="C17" s="347"/>
      <c r="D17" s="347"/>
      <c r="E17" s="347"/>
      <c r="F17" s="347"/>
      <c r="G17" s="347"/>
      <c r="H17" s="347"/>
      <c r="I17" s="347"/>
      <c r="J17" s="347"/>
      <c r="K17" s="347"/>
      <c r="L17" s="347"/>
      <c r="M17" s="347"/>
      <c r="N17" s="347"/>
      <c r="O17" s="348"/>
    </row>
    <row r="18" spans="1:15" x14ac:dyDescent="0.3">
      <c r="A18" s="64"/>
      <c r="B18" s="346"/>
      <c r="C18" s="347"/>
      <c r="D18" s="347"/>
      <c r="E18" s="347"/>
      <c r="F18" s="347"/>
      <c r="G18" s="347"/>
      <c r="H18" s="347"/>
      <c r="I18" s="347"/>
      <c r="J18" s="347"/>
      <c r="K18" s="347"/>
      <c r="L18" s="347"/>
      <c r="M18" s="347"/>
      <c r="N18" s="347"/>
      <c r="O18" s="348"/>
    </row>
    <row r="19" spans="1:15" x14ac:dyDescent="0.3">
      <c r="A19" s="64"/>
      <c r="B19" s="346"/>
      <c r="C19" s="347"/>
      <c r="D19" s="347"/>
      <c r="E19" s="347"/>
      <c r="F19" s="347"/>
      <c r="G19" s="347"/>
      <c r="H19" s="347"/>
      <c r="I19" s="347"/>
      <c r="J19" s="347"/>
      <c r="K19" s="347"/>
      <c r="L19" s="347"/>
      <c r="M19" s="347"/>
      <c r="N19" s="347"/>
      <c r="O19" s="348"/>
    </row>
    <row r="20" spans="1:15" x14ac:dyDescent="0.3">
      <c r="A20" s="64"/>
      <c r="B20" s="346"/>
      <c r="C20" s="347"/>
      <c r="D20" s="347"/>
      <c r="E20" s="347"/>
      <c r="F20" s="347"/>
      <c r="G20" s="347"/>
      <c r="H20" s="347"/>
      <c r="I20" s="347"/>
      <c r="J20" s="347"/>
      <c r="K20" s="347"/>
      <c r="L20" s="347"/>
      <c r="M20" s="347"/>
      <c r="N20" s="347"/>
      <c r="O20" s="348"/>
    </row>
    <row r="21" spans="1:15" x14ac:dyDescent="0.3">
      <c r="A21" s="64"/>
      <c r="B21" s="346"/>
      <c r="C21" s="347"/>
      <c r="D21" s="347"/>
      <c r="E21" s="347"/>
      <c r="F21" s="347"/>
      <c r="G21" s="347"/>
      <c r="H21" s="347"/>
      <c r="I21" s="347"/>
      <c r="J21" s="347"/>
      <c r="K21" s="347"/>
      <c r="L21" s="347"/>
      <c r="M21" s="347"/>
      <c r="N21" s="347"/>
      <c r="O21" s="348"/>
    </row>
    <row r="22" spans="1:15" x14ac:dyDescent="0.3">
      <c r="A22" s="64"/>
      <c r="B22" s="346"/>
      <c r="C22" s="347"/>
      <c r="D22" s="347"/>
      <c r="E22" s="347"/>
      <c r="F22" s="347"/>
      <c r="G22" s="347"/>
      <c r="H22" s="347"/>
      <c r="I22" s="347"/>
      <c r="J22" s="347"/>
      <c r="K22" s="347"/>
      <c r="L22" s="347"/>
      <c r="M22" s="347"/>
      <c r="N22" s="347"/>
      <c r="O22" s="348"/>
    </row>
    <row r="23" spans="1:15" x14ac:dyDescent="0.3">
      <c r="A23" s="64"/>
      <c r="B23" s="346"/>
      <c r="C23" s="347"/>
      <c r="D23" s="347"/>
      <c r="E23" s="347"/>
      <c r="F23" s="347"/>
      <c r="G23" s="347"/>
      <c r="H23" s="347"/>
      <c r="I23" s="347"/>
      <c r="J23" s="347"/>
      <c r="K23" s="347"/>
      <c r="L23" s="347"/>
      <c r="M23" s="347"/>
      <c r="N23" s="347"/>
      <c r="O23" s="348"/>
    </row>
    <row r="24" spans="1:15" x14ac:dyDescent="0.3">
      <c r="A24" s="64"/>
      <c r="B24" s="346"/>
      <c r="C24" s="347"/>
      <c r="D24" s="347"/>
      <c r="E24" s="347"/>
      <c r="F24" s="347"/>
      <c r="G24" s="347"/>
      <c r="H24" s="347"/>
      <c r="I24" s="347"/>
      <c r="J24" s="347"/>
      <c r="K24" s="347"/>
      <c r="L24" s="347"/>
      <c r="M24" s="347"/>
      <c r="N24" s="347"/>
      <c r="O24" s="348"/>
    </row>
    <row r="25" spans="1:15" x14ac:dyDescent="0.3">
      <c r="A25" s="64"/>
      <c r="B25" s="346"/>
      <c r="C25" s="347"/>
      <c r="D25" s="347"/>
      <c r="E25" s="347"/>
      <c r="F25" s="347"/>
      <c r="G25" s="347"/>
      <c r="H25" s="347"/>
      <c r="I25" s="347"/>
      <c r="J25" s="347"/>
      <c r="K25" s="347"/>
      <c r="L25" s="347"/>
      <c r="M25" s="347"/>
      <c r="N25" s="347"/>
      <c r="O25" s="348"/>
    </row>
    <row r="26" spans="1:15" x14ac:dyDescent="0.3">
      <c r="A26" s="64"/>
      <c r="B26" s="346"/>
      <c r="C26" s="347"/>
      <c r="D26" s="347"/>
      <c r="E26" s="347"/>
      <c r="F26" s="347"/>
      <c r="G26" s="347"/>
      <c r="H26" s="347"/>
      <c r="I26" s="347"/>
      <c r="J26" s="347"/>
      <c r="K26" s="347"/>
      <c r="L26" s="347"/>
      <c r="M26" s="347"/>
      <c r="N26" s="347"/>
      <c r="O26" s="348"/>
    </row>
    <row r="27" spans="1:15" x14ac:dyDescent="0.3">
      <c r="A27" s="64"/>
      <c r="B27" s="346"/>
      <c r="C27" s="347"/>
      <c r="D27" s="347"/>
      <c r="E27" s="347"/>
      <c r="F27" s="347"/>
      <c r="G27" s="347"/>
      <c r="H27" s="347"/>
      <c r="I27" s="347"/>
      <c r="J27" s="347"/>
      <c r="K27" s="347"/>
      <c r="L27" s="347"/>
      <c r="M27" s="347"/>
      <c r="N27" s="347"/>
      <c r="O27" s="348"/>
    </row>
    <row r="28" spans="1:15" x14ac:dyDescent="0.3">
      <c r="A28" s="64"/>
      <c r="B28" s="346"/>
      <c r="C28" s="347"/>
      <c r="D28" s="347"/>
      <c r="E28" s="347"/>
      <c r="F28" s="347"/>
      <c r="G28" s="347"/>
      <c r="H28" s="347"/>
      <c r="I28" s="347"/>
      <c r="J28" s="347"/>
      <c r="K28" s="347"/>
      <c r="L28" s="347"/>
      <c r="M28" s="347"/>
      <c r="N28" s="347"/>
      <c r="O28" s="348"/>
    </row>
    <row r="29" spans="1:15" x14ac:dyDescent="0.3">
      <c r="A29" s="64"/>
      <c r="B29" s="346"/>
      <c r="C29" s="347"/>
      <c r="D29" s="347"/>
      <c r="E29" s="347"/>
      <c r="F29" s="347"/>
      <c r="G29" s="347"/>
      <c r="H29" s="347"/>
      <c r="I29" s="347"/>
      <c r="J29" s="347"/>
      <c r="K29" s="347"/>
      <c r="L29" s="347"/>
      <c r="M29" s="347"/>
      <c r="N29" s="347"/>
      <c r="O29" s="348"/>
    </row>
    <row r="30" spans="1:15" x14ac:dyDescent="0.3">
      <c r="A30" s="64"/>
      <c r="B30" s="346"/>
      <c r="C30" s="347"/>
      <c r="D30" s="347"/>
      <c r="E30" s="347"/>
      <c r="F30" s="347"/>
      <c r="G30" s="347"/>
      <c r="H30" s="347"/>
      <c r="I30" s="347"/>
      <c r="J30" s="347"/>
      <c r="K30" s="347"/>
      <c r="L30" s="347"/>
      <c r="M30" s="347"/>
      <c r="N30" s="347"/>
      <c r="O30" s="348"/>
    </row>
    <row r="31" spans="1:15" x14ac:dyDescent="0.3">
      <c r="A31" s="64"/>
      <c r="B31" s="346"/>
      <c r="C31" s="347"/>
      <c r="D31" s="347"/>
      <c r="E31" s="347"/>
      <c r="F31" s="347"/>
      <c r="G31" s="347"/>
      <c r="H31" s="347"/>
      <c r="I31" s="347"/>
      <c r="J31" s="347"/>
      <c r="K31" s="347"/>
      <c r="L31" s="347"/>
      <c r="M31" s="347"/>
      <c r="N31" s="347"/>
      <c r="O31" s="348"/>
    </row>
    <row r="32" spans="1:15" x14ac:dyDescent="0.3">
      <c r="A32" s="64"/>
      <c r="B32" s="346"/>
      <c r="C32" s="347"/>
      <c r="D32" s="347"/>
      <c r="E32" s="347"/>
      <c r="F32" s="347"/>
      <c r="G32" s="347"/>
      <c r="H32" s="347"/>
      <c r="I32" s="347"/>
      <c r="J32" s="347"/>
      <c r="K32" s="347"/>
      <c r="L32" s="347"/>
      <c r="M32" s="347"/>
      <c r="N32" s="347"/>
      <c r="O32" s="348"/>
    </row>
    <row r="33" spans="1:15" x14ac:dyDescent="0.3">
      <c r="A33" s="64"/>
      <c r="B33" s="346"/>
      <c r="C33" s="347"/>
      <c r="D33" s="347"/>
      <c r="E33" s="347"/>
      <c r="F33" s="347"/>
      <c r="G33" s="347"/>
      <c r="H33" s="347"/>
      <c r="I33" s="347"/>
      <c r="J33" s="347"/>
      <c r="K33" s="347"/>
      <c r="L33" s="347"/>
      <c r="M33" s="347"/>
      <c r="N33" s="347"/>
      <c r="O33" s="348"/>
    </row>
    <row r="34" spans="1:15" x14ac:dyDescent="0.3">
      <c r="A34" s="64"/>
      <c r="B34" s="346"/>
      <c r="C34" s="347"/>
      <c r="D34" s="347"/>
      <c r="E34" s="347"/>
      <c r="F34" s="347"/>
      <c r="G34" s="347"/>
      <c r="H34" s="347"/>
      <c r="I34" s="347"/>
      <c r="J34" s="347"/>
      <c r="K34" s="347"/>
      <c r="L34" s="347"/>
      <c r="M34" s="347"/>
      <c r="N34" s="347"/>
      <c r="O34" s="348"/>
    </row>
    <row r="35" spans="1:15" x14ac:dyDescent="0.3">
      <c r="A35" s="64"/>
      <c r="B35" s="346"/>
      <c r="C35" s="347"/>
      <c r="D35" s="347"/>
      <c r="E35" s="347"/>
      <c r="F35" s="347"/>
      <c r="G35" s="347"/>
      <c r="H35" s="347"/>
      <c r="I35" s="347"/>
      <c r="J35" s="347"/>
      <c r="K35" s="347"/>
      <c r="L35" s="347"/>
      <c r="M35" s="347"/>
      <c r="N35" s="347"/>
      <c r="O35" s="348"/>
    </row>
    <row r="36" spans="1:15" x14ac:dyDescent="0.3">
      <c r="A36" s="64"/>
      <c r="B36" s="346"/>
      <c r="C36" s="347"/>
      <c r="D36" s="347"/>
      <c r="E36" s="347"/>
      <c r="F36" s="347"/>
      <c r="G36" s="347"/>
      <c r="H36" s="347"/>
      <c r="I36" s="347"/>
      <c r="J36" s="347"/>
      <c r="K36" s="347"/>
      <c r="L36" s="347"/>
      <c r="M36" s="347"/>
      <c r="N36" s="347"/>
      <c r="O36" s="348"/>
    </row>
    <row r="37" spans="1:15" x14ac:dyDescent="0.3">
      <c r="A37" s="64"/>
      <c r="B37" s="346"/>
      <c r="C37" s="347"/>
      <c r="D37" s="347"/>
      <c r="E37" s="347"/>
      <c r="F37" s="347"/>
      <c r="G37" s="347"/>
      <c r="H37" s="347"/>
      <c r="I37" s="347"/>
      <c r="J37" s="347"/>
      <c r="K37" s="347"/>
      <c r="L37" s="347"/>
      <c r="M37" s="347"/>
      <c r="N37" s="347"/>
      <c r="O37" s="348"/>
    </row>
    <row r="38" spans="1:15" x14ac:dyDescent="0.3">
      <c r="A38" s="64"/>
      <c r="B38" s="346"/>
      <c r="C38" s="347"/>
      <c r="D38" s="347"/>
      <c r="E38" s="347"/>
      <c r="F38" s="347"/>
      <c r="G38" s="347"/>
      <c r="H38" s="347"/>
      <c r="I38" s="347"/>
      <c r="J38" s="347"/>
      <c r="K38" s="347"/>
      <c r="L38" s="347"/>
      <c r="M38" s="347"/>
      <c r="N38" s="347"/>
      <c r="O38" s="348"/>
    </row>
    <row r="39" spans="1:15" x14ac:dyDescent="0.3">
      <c r="A39" s="64"/>
      <c r="B39" s="346"/>
      <c r="C39" s="347"/>
      <c r="D39" s="347"/>
      <c r="E39" s="347"/>
      <c r="F39" s="347"/>
      <c r="G39" s="347"/>
      <c r="H39" s="347"/>
      <c r="I39" s="347"/>
      <c r="J39" s="347"/>
      <c r="K39" s="347"/>
      <c r="L39" s="347"/>
      <c r="M39" s="347"/>
      <c r="N39" s="347"/>
      <c r="O39" s="348"/>
    </row>
    <row r="40" spans="1:15" ht="206.25" customHeight="1" thickBot="1" x14ac:dyDescent="0.35">
      <c r="A40" s="64"/>
      <c r="B40" s="349"/>
      <c r="C40" s="350"/>
      <c r="D40" s="350"/>
      <c r="E40" s="350"/>
      <c r="F40" s="350"/>
      <c r="G40" s="350"/>
      <c r="H40" s="350"/>
      <c r="I40" s="350"/>
      <c r="J40" s="350"/>
      <c r="K40" s="350"/>
      <c r="L40" s="350"/>
      <c r="M40" s="350"/>
      <c r="N40" s="350"/>
      <c r="O40" s="351"/>
    </row>
    <row r="41" spans="1:15" ht="15" thickBot="1" x14ac:dyDescent="0.35">
      <c r="A41" s="64"/>
    </row>
    <row r="42" spans="1:15" ht="15" customHeight="1" x14ac:dyDescent="0.3">
      <c r="A42" s="64"/>
      <c r="B42" s="343" t="s">
        <v>34</v>
      </c>
      <c r="C42" s="344"/>
      <c r="D42" s="344"/>
      <c r="E42" s="344"/>
      <c r="F42" s="344"/>
      <c r="G42" s="344"/>
      <c r="H42" s="344"/>
      <c r="I42" s="344"/>
      <c r="J42" s="344"/>
      <c r="K42" s="344"/>
      <c r="L42" s="344"/>
      <c r="M42" s="344"/>
      <c r="N42" s="344"/>
      <c r="O42" s="345"/>
    </row>
    <row r="43" spans="1:15" x14ac:dyDescent="0.3">
      <c r="A43" s="64"/>
      <c r="B43" s="346"/>
      <c r="C43" s="347"/>
      <c r="D43" s="347"/>
      <c r="E43" s="347"/>
      <c r="F43" s="347"/>
      <c r="G43" s="347"/>
      <c r="H43" s="347"/>
      <c r="I43" s="347"/>
      <c r="J43" s="347"/>
      <c r="K43" s="347"/>
      <c r="L43" s="347"/>
      <c r="M43" s="347"/>
      <c r="N43" s="347"/>
      <c r="O43" s="348"/>
    </row>
    <row r="44" spans="1:15" x14ac:dyDescent="0.3">
      <c r="A44" s="64"/>
      <c r="B44" s="346"/>
      <c r="C44" s="347"/>
      <c r="D44" s="347"/>
      <c r="E44" s="347"/>
      <c r="F44" s="347"/>
      <c r="G44" s="347"/>
      <c r="H44" s="347"/>
      <c r="I44" s="347"/>
      <c r="J44" s="347"/>
      <c r="K44" s="347"/>
      <c r="L44" s="347"/>
      <c r="M44" s="347"/>
      <c r="N44" s="347"/>
      <c r="O44" s="348"/>
    </row>
    <row r="45" spans="1:15" x14ac:dyDescent="0.3">
      <c r="A45" s="64"/>
      <c r="B45" s="346"/>
      <c r="C45" s="347"/>
      <c r="D45" s="347"/>
      <c r="E45" s="347"/>
      <c r="F45" s="347"/>
      <c r="G45" s="347"/>
      <c r="H45" s="347"/>
      <c r="I45" s="347"/>
      <c r="J45" s="347"/>
      <c r="K45" s="347"/>
      <c r="L45" s="347"/>
      <c r="M45" s="347"/>
      <c r="N45" s="347"/>
      <c r="O45" s="348"/>
    </row>
    <row r="46" spans="1:15" x14ac:dyDescent="0.3">
      <c r="A46" s="64"/>
      <c r="B46" s="346"/>
      <c r="C46" s="347"/>
      <c r="D46" s="347"/>
      <c r="E46" s="347"/>
      <c r="F46" s="347"/>
      <c r="G46" s="347"/>
      <c r="H46" s="347"/>
      <c r="I46" s="347"/>
      <c r="J46" s="347"/>
      <c r="K46" s="347"/>
      <c r="L46" s="347"/>
      <c r="M46" s="347"/>
      <c r="N46" s="347"/>
      <c r="O46" s="348"/>
    </row>
    <row r="47" spans="1:15" x14ac:dyDescent="0.3">
      <c r="A47" s="64"/>
      <c r="B47" s="346"/>
      <c r="C47" s="347"/>
      <c r="D47" s="347"/>
      <c r="E47" s="347"/>
      <c r="F47" s="347"/>
      <c r="G47" s="347"/>
      <c r="H47" s="347"/>
      <c r="I47" s="347"/>
      <c r="J47" s="347"/>
      <c r="K47" s="347"/>
      <c r="L47" s="347"/>
      <c r="M47" s="347"/>
      <c r="N47" s="347"/>
      <c r="O47" s="348"/>
    </row>
    <row r="48" spans="1:15" x14ac:dyDescent="0.3">
      <c r="A48" s="64"/>
      <c r="B48" s="346"/>
      <c r="C48" s="347"/>
      <c r="D48" s="347"/>
      <c r="E48" s="347"/>
      <c r="F48" s="347"/>
      <c r="G48" s="347"/>
      <c r="H48" s="347"/>
      <c r="I48" s="347"/>
      <c r="J48" s="347"/>
      <c r="K48" s="347"/>
      <c r="L48" s="347"/>
      <c r="M48" s="347"/>
      <c r="N48" s="347"/>
      <c r="O48" s="348"/>
    </row>
    <row r="49" spans="1:15" x14ac:dyDescent="0.3">
      <c r="A49" s="64"/>
      <c r="B49" s="346"/>
      <c r="C49" s="347"/>
      <c r="D49" s="347"/>
      <c r="E49" s="347"/>
      <c r="F49" s="347"/>
      <c r="G49" s="347"/>
      <c r="H49" s="347"/>
      <c r="I49" s="347"/>
      <c r="J49" s="347"/>
      <c r="K49" s="347"/>
      <c r="L49" s="347"/>
      <c r="M49" s="347"/>
      <c r="N49" s="347"/>
      <c r="O49" s="348"/>
    </row>
    <row r="50" spans="1:15" x14ac:dyDescent="0.3">
      <c r="A50" s="64"/>
      <c r="B50" s="346"/>
      <c r="C50" s="347"/>
      <c r="D50" s="347"/>
      <c r="E50" s="347"/>
      <c r="F50" s="347"/>
      <c r="G50" s="347"/>
      <c r="H50" s="347"/>
      <c r="I50" s="347"/>
      <c r="J50" s="347"/>
      <c r="K50" s="347"/>
      <c r="L50" s="347"/>
      <c r="M50" s="347"/>
      <c r="N50" s="347"/>
      <c r="O50" s="348"/>
    </row>
    <row r="51" spans="1:15" x14ac:dyDescent="0.3">
      <c r="A51" s="64"/>
      <c r="B51" s="346"/>
      <c r="C51" s="347"/>
      <c r="D51" s="347"/>
      <c r="E51" s="347"/>
      <c r="F51" s="347"/>
      <c r="G51" s="347"/>
      <c r="H51" s="347"/>
      <c r="I51" s="347"/>
      <c r="J51" s="347"/>
      <c r="K51" s="347"/>
      <c r="L51" s="347"/>
      <c r="M51" s="347"/>
      <c r="N51" s="347"/>
      <c r="O51" s="348"/>
    </row>
    <row r="52" spans="1:15" x14ac:dyDescent="0.3">
      <c r="A52" s="64"/>
      <c r="B52" s="346"/>
      <c r="C52" s="347"/>
      <c r="D52" s="347"/>
      <c r="E52" s="347"/>
      <c r="F52" s="347"/>
      <c r="G52" s="347"/>
      <c r="H52" s="347"/>
      <c r="I52" s="347"/>
      <c r="J52" s="347"/>
      <c r="K52" s="347"/>
      <c r="L52" s="347"/>
      <c r="M52" s="347"/>
      <c r="N52" s="347"/>
      <c r="O52" s="348"/>
    </row>
    <row r="53" spans="1:15" x14ac:dyDescent="0.3">
      <c r="A53" s="64"/>
      <c r="B53" s="346"/>
      <c r="C53" s="347"/>
      <c r="D53" s="347"/>
      <c r="E53" s="347"/>
      <c r="F53" s="347"/>
      <c r="G53" s="347"/>
      <c r="H53" s="347"/>
      <c r="I53" s="347"/>
      <c r="J53" s="347"/>
      <c r="K53" s="347"/>
      <c r="L53" s="347"/>
      <c r="M53" s="347"/>
      <c r="N53" s="347"/>
      <c r="O53" s="348"/>
    </row>
    <row r="54" spans="1:15" x14ac:dyDescent="0.3">
      <c r="A54" s="64"/>
      <c r="B54" s="346"/>
      <c r="C54" s="347"/>
      <c r="D54" s="347"/>
      <c r="E54" s="347"/>
      <c r="F54" s="347"/>
      <c r="G54" s="347"/>
      <c r="H54" s="347"/>
      <c r="I54" s="347"/>
      <c r="J54" s="347"/>
      <c r="K54" s="347"/>
      <c r="L54" s="347"/>
      <c r="M54" s="347"/>
      <c r="N54" s="347"/>
      <c r="O54" s="348"/>
    </row>
    <row r="55" spans="1:15" x14ac:dyDescent="0.3">
      <c r="A55" s="64"/>
      <c r="B55" s="346"/>
      <c r="C55" s="347"/>
      <c r="D55" s="347"/>
      <c r="E55" s="347"/>
      <c r="F55" s="347"/>
      <c r="G55" s="347"/>
      <c r="H55" s="347"/>
      <c r="I55" s="347"/>
      <c r="J55" s="347"/>
      <c r="K55" s="347"/>
      <c r="L55" s="347"/>
      <c r="M55" s="347"/>
      <c r="N55" s="347"/>
      <c r="O55" s="348"/>
    </row>
    <row r="56" spans="1:15" x14ac:dyDescent="0.3">
      <c r="A56" s="64"/>
      <c r="B56" s="346"/>
      <c r="C56" s="347"/>
      <c r="D56" s="347"/>
      <c r="E56" s="347"/>
      <c r="F56" s="347"/>
      <c r="G56" s="347"/>
      <c r="H56" s="347"/>
      <c r="I56" s="347"/>
      <c r="J56" s="347"/>
      <c r="K56" s="347"/>
      <c r="L56" s="347"/>
      <c r="M56" s="347"/>
      <c r="N56" s="347"/>
      <c r="O56" s="348"/>
    </row>
    <row r="57" spans="1:15" ht="21.75" customHeight="1" x14ac:dyDescent="0.3">
      <c r="A57" s="64"/>
      <c r="B57" s="346"/>
      <c r="C57" s="347"/>
      <c r="D57" s="347"/>
      <c r="E57" s="347"/>
      <c r="F57" s="347"/>
      <c r="G57" s="347"/>
      <c r="H57" s="347"/>
      <c r="I57" s="347"/>
      <c r="J57" s="347"/>
      <c r="K57" s="347"/>
      <c r="L57" s="347"/>
      <c r="M57" s="347"/>
      <c r="N57" s="347"/>
      <c r="O57" s="348"/>
    </row>
    <row r="58" spans="1:15" ht="40.5" customHeight="1" thickBot="1" x14ac:dyDescent="0.35">
      <c r="A58" s="64"/>
      <c r="B58" s="349"/>
      <c r="C58" s="350"/>
      <c r="D58" s="350"/>
      <c r="E58" s="350"/>
      <c r="F58" s="350"/>
      <c r="G58" s="350"/>
      <c r="H58" s="350"/>
      <c r="I58" s="350"/>
      <c r="J58" s="350"/>
      <c r="K58" s="350"/>
      <c r="L58" s="350"/>
      <c r="M58" s="350"/>
      <c r="N58" s="350"/>
      <c r="O58" s="351"/>
    </row>
    <row r="59" spans="1:15" x14ac:dyDescent="0.3">
      <c r="A59" s="64"/>
    </row>
    <row r="60" spans="1:15" x14ac:dyDescent="0.3">
      <c r="A60" s="64"/>
    </row>
    <row r="61" spans="1:15" x14ac:dyDescent="0.3">
      <c r="A61" s="64"/>
    </row>
    <row r="62" spans="1:15" x14ac:dyDescent="0.3">
      <c r="A62" s="64"/>
    </row>
    <row r="63" spans="1:15" ht="18" customHeight="1" x14ac:dyDescent="0.3">
      <c r="A63" s="64"/>
    </row>
  </sheetData>
  <sheetProtection sheet="1" selectLockedCells="1"/>
  <mergeCells count="2">
    <mergeCell ref="B4:O40"/>
    <mergeCell ref="B42:O58"/>
  </mergeCells>
  <pageMargins left="0.25" right="0.25" top="0.75" bottom="0.75" header="0.3" footer="0.3"/>
  <pageSetup scale="71"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BD0F9C"/>
  </sheetPr>
  <dimension ref="A2:M18"/>
  <sheetViews>
    <sheetView showGridLines="0" showRowColHeaders="0" zoomScaleNormal="100" workbookViewId="0">
      <selection activeCell="B9" sqref="B9"/>
    </sheetView>
  </sheetViews>
  <sheetFormatPr defaultColWidth="9.109375" defaultRowHeight="13.8" x14ac:dyDescent="0.25"/>
  <cols>
    <col min="1" max="1" width="4.88671875" style="163" customWidth="1"/>
    <col min="2" max="2" width="13.44140625" style="3" customWidth="1"/>
    <col min="3" max="3" width="21.44140625" style="3" customWidth="1"/>
    <col min="4" max="4" width="26.109375" style="3" customWidth="1"/>
    <col min="5" max="6" width="18.88671875" style="3" customWidth="1"/>
    <col min="7" max="8" width="15.88671875" style="3" customWidth="1"/>
    <col min="9" max="9" width="24.88671875" style="3" customWidth="1"/>
    <col min="10" max="16384" width="9.109375" style="3"/>
  </cols>
  <sheetData>
    <row r="2" spans="1:13" ht="18" thickBot="1" x14ac:dyDescent="0.35">
      <c r="A2" s="164"/>
      <c r="B2" s="41" t="s">
        <v>35</v>
      </c>
      <c r="C2" s="1"/>
      <c r="D2" s="1"/>
      <c r="E2" s="1"/>
      <c r="F2" s="1"/>
      <c r="G2" s="1"/>
      <c r="H2" s="1"/>
      <c r="I2" s="1"/>
    </row>
    <row r="4" spans="1:13" ht="54" customHeight="1" x14ac:dyDescent="0.25">
      <c r="B4" s="354" t="s">
        <v>36</v>
      </c>
      <c r="C4" s="354"/>
      <c r="D4" s="354"/>
      <c r="E4" s="354"/>
      <c r="F4" s="354"/>
      <c r="G4" s="196"/>
      <c r="H4" s="196"/>
      <c r="I4" s="196"/>
      <c r="J4" s="196"/>
      <c r="K4" s="196"/>
      <c r="L4" s="196"/>
      <c r="M4" s="196"/>
    </row>
    <row r="6" spans="1:13" x14ac:dyDescent="0.25">
      <c r="B6" s="197" t="s">
        <v>37</v>
      </c>
    </row>
    <row r="8" spans="1:13" x14ac:dyDescent="0.25">
      <c r="B8" s="198" t="s">
        <v>38</v>
      </c>
      <c r="C8" s="198" t="s">
        <v>39</v>
      </c>
      <c r="D8" s="198" t="s">
        <v>40</v>
      </c>
      <c r="E8" s="355" t="s">
        <v>41</v>
      </c>
      <c r="F8" s="355"/>
      <c r="G8" s="198" t="s">
        <v>30</v>
      </c>
      <c r="H8" s="198" t="s">
        <v>31</v>
      </c>
      <c r="I8" s="198" t="s">
        <v>32</v>
      </c>
    </row>
    <row r="9" spans="1:13" ht="34.5" customHeight="1" x14ac:dyDescent="0.25">
      <c r="B9" s="85"/>
      <c r="C9" s="85"/>
      <c r="D9" s="85"/>
      <c r="E9" s="356"/>
      <c r="F9" s="357"/>
      <c r="G9" s="85"/>
      <c r="H9" s="85"/>
      <c r="I9" s="85"/>
    </row>
    <row r="11" spans="1:13" x14ac:dyDescent="0.25">
      <c r="B11" s="197" t="s">
        <v>344</v>
      </c>
    </row>
    <row r="13" spans="1:13" ht="26.4" x14ac:dyDescent="0.25">
      <c r="B13" s="198" t="s">
        <v>38</v>
      </c>
      <c r="C13" s="198" t="s">
        <v>39</v>
      </c>
      <c r="D13" s="198" t="s">
        <v>40</v>
      </c>
      <c r="E13" s="198" t="s">
        <v>30</v>
      </c>
      <c r="F13" s="198" t="s">
        <v>31</v>
      </c>
      <c r="G13" s="358" t="s">
        <v>32</v>
      </c>
      <c r="H13" s="359"/>
      <c r="I13" s="199" t="s">
        <v>42</v>
      </c>
    </row>
    <row r="14" spans="1:13" ht="28.5" customHeight="1" x14ac:dyDescent="0.25">
      <c r="B14" s="74"/>
      <c r="C14" s="74"/>
      <c r="D14" s="74"/>
      <c r="E14" s="74"/>
      <c r="F14" s="74"/>
      <c r="G14" s="352"/>
      <c r="H14" s="353"/>
      <c r="I14" s="74"/>
    </row>
    <row r="15" spans="1:13" ht="28.5" customHeight="1" x14ac:dyDescent="0.25">
      <c r="B15" s="74"/>
      <c r="C15" s="74"/>
      <c r="D15" s="74"/>
      <c r="E15" s="74"/>
      <c r="F15" s="74"/>
      <c r="G15" s="352"/>
      <c r="H15" s="353"/>
      <c r="I15" s="74"/>
    </row>
    <row r="16" spans="1:13" ht="28.5" customHeight="1" x14ac:dyDescent="0.25">
      <c r="B16" s="74"/>
      <c r="C16" s="74"/>
      <c r="D16" s="74"/>
      <c r="E16" s="74"/>
      <c r="F16" s="74"/>
      <c r="G16" s="136"/>
      <c r="H16" s="137"/>
      <c r="I16" s="74"/>
    </row>
    <row r="17" spans="1:9" ht="28.5" customHeight="1" x14ac:dyDescent="0.25">
      <c r="B17" s="74"/>
      <c r="C17" s="74"/>
      <c r="D17" s="74"/>
      <c r="E17" s="74"/>
      <c r="F17" s="74"/>
      <c r="G17" s="352"/>
      <c r="H17" s="353"/>
      <c r="I17" s="74"/>
    </row>
    <row r="18" spans="1:9" ht="28.5" customHeight="1" x14ac:dyDescent="0.25">
      <c r="A18" s="149" t="s">
        <v>1</v>
      </c>
      <c r="B18" s="74"/>
      <c r="C18" s="74"/>
      <c r="D18" s="74"/>
      <c r="E18" s="74"/>
      <c r="F18" s="74"/>
      <c r="G18" s="352"/>
      <c r="H18" s="353"/>
      <c r="I18" s="74"/>
    </row>
  </sheetData>
  <sheetProtection algorithmName="SHA-512" hashValue="jQzwFkkAqcDPbQqjLGcoJdgO/ttpeQd9quEoLZe4OlW7+VG8x/6rpus/hqgdIvNvS+Dcs1O6IeXW1Dmo8f1F8g==" saltValue="mAqorSi8YtNmeShdjr3Cew==" spinCount="100000" sheet="1" objects="1" scenarios="1" selectLockedCells="1"/>
  <mergeCells count="8">
    <mergeCell ref="G17:H17"/>
    <mergeCell ref="G18:H18"/>
    <mergeCell ref="B4:F4"/>
    <mergeCell ref="E8:F8"/>
    <mergeCell ref="E9:F9"/>
    <mergeCell ref="G13:H13"/>
    <mergeCell ref="G14:H14"/>
    <mergeCell ref="G15:H15"/>
  </mergeCells>
  <pageMargins left="0.25" right="0.25" top="0.75" bottom="0.75" header="0.3" footer="0.3"/>
  <pageSetup scale="76" orientation="landscape" horizontalDpi="1200" verticalDpi="1200" r:id="rId1"/>
  <headerFooter>
    <oddHeader>&amp;C&amp;A</oddHeader>
    <oddFooter>&amp;C&amp;P</oddFoot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K68"/>
  <sheetViews>
    <sheetView showGridLines="0" topLeftCell="B1" zoomScaleNormal="100" workbookViewId="0">
      <selection activeCell="B54" sqref="B54"/>
    </sheetView>
  </sheetViews>
  <sheetFormatPr defaultColWidth="9.109375" defaultRowHeight="13.8" x14ac:dyDescent="0.25"/>
  <cols>
    <col min="1" max="1" width="5.6640625" style="317" hidden="1" customWidth="1"/>
    <col min="2" max="2" width="24.33203125" style="3" customWidth="1"/>
    <col min="3" max="5" width="14.44140625" style="3" customWidth="1"/>
    <col min="6" max="6" width="27.88671875" style="3" customWidth="1"/>
    <col min="7" max="8" width="14.44140625" style="3" customWidth="1"/>
    <col min="9" max="16384" width="9.109375" style="3"/>
  </cols>
  <sheetData>
    <row r="2" spans="1:7" ht="18" thickBot="1" x14ac:dyDescent="0.35">
      <c r="A2" s="316"/>
      <c r="B2" s="41" t="s">
        <v>43</v>
      </c>
      <c r="C2" s="1"/>
      <c r="D2" s="1"/>
      <c r="E2" s="1"/>
      <c r="F2" s="1"/>
      <c r="G2" s="1"/>
    </row>
    <row r="3" spans="1:7" ht="15.6" x14ac:dyDescent="0.3">
      <c r="B3" s="5" t="s">
        <v>44</v>
      </c>
      <c r="C3" s="4"/>
      <c r="D3" s="4"/>
      <c r="E3" s="4"/>
      <c r="F3" s="4"/>
    </row>
    <row r="4" spans="1:7" ht="14.4" thickBot="1" x14ac:dyDescent="0.3"/>
    <row r="5" spans="1:7" ht="23.25" customHeight="1" thickBot="1" x14ac:dyDescent="0.3">
      <c r="A5" s="317" t="s">
        <v>366</v>
      </c>
      <c r="B5" s="377" t="s">
        <v>45</v>
      </c>
      <c r="C5" s="378"/>
      <c r="D5" s="378"/>
      <c r="E5" s="378"/>
      <c r="F5" s="379"/>
      <c r="G5" s="182"/>
    </row>
    <row r="6" spans="1:7" ht="14.4" thickBot="1" x14ac:dyDescent="0.3"/>
    <row r="7" spans="1:7" ht="29.25" customHeight="1" thickBot="1" x14ac:dyDescent="0.3">
      <c r="B7" s="380" t="s">
        <v>46</v>
      </c>
      <c r="C7" s="381"/>
      <c r="D7" s="381"/>
      <c r="E7" s="381"/>
      <c r="F7" s="381"/>
      <c r="G7" s="382"/>
    </row>
    <row r="8" spans="1:7" ht="14.4" thickBot="1" x14ac:dyDescent="0.3"/>
    <row r="9" spans="1:7" ht="28.5" customHeight="1" thickBot="1" x14ac:dyDescent="0.3">
      <c r="A9" s="317" t="s">
        <v>367</v>
      </c>
      <c r="B9" s="377" t="s">
        <v>47</v>
      </c>
      <c r="C9" s="378"/>
      <c r="D9" s="378"/>
      <c r="E9" s="378"/>
      <c r="F9" s="379"/>
      <c r="G9" s="182"/>
    </row>
    <row r="10" spans="1:7" ht="13.5" customHeight="1" thickBot="1" x14ac:dyDescent="0.3"/>
    <row r="11" spans="1:7" ht="39" customHeight="1" thickBot="1" x14ac:dyDescent="0.3">
      <c r="B11" s="380" t="s">
        <v>345</v>
      </c>
      <c r="C11" s="381"/>
      <c r="D11" s="381"/>
      <c r="E11" s="381"/>
      <c r="F11" s="381"/>
      <c r="G11" s="382"/>
    </row>
    <row r="12" spans="1:7" ht="13.5" customHeight="1" thickBot="1" x14ac:dyDescent="0.3"/>
    <row r="13" spans="1:7" ht="30" customHeight="1" thickBot="1" x14ac:dyDescent="0.3">
      <c r="A13" s="317">
        <v>1.1000000000000001</v>
      </c>
      <c r="B13" s="374" t="s">
        <v>346</v>
      </c>
      <c r="C13" s="375"/>
      <c r="D13" s="375"/>
      <c r="E13" s="375"/>
      <c r="F13" s="211" t="s">
        <v>770</v>
      </c>
      <c r="G13" s="195"/>
    </row>
    <row r="14" spans="1:7" s="82" customFormat="1" ht="27.75" customHeight="1" x14ac:dyDescent="0.25">
      <c r="A14" s="317"/>
    </row>
    <row r="15" spans="1:7" s="82" customFormat="1" ht="17.25" customHeight="1" thickBot="1" x14ac:dyDescent="0.3">
      <c r="A15" s="317"/>
      <c r="G15" s="61"/>
    </row>
    <row r="16" spans="1:7" ht="18" customHeight="1" x14ac:dyDescent="0.25">
      <c r="B16" s="385" t="s">
        <v>48</v>
      </c>
      <c r="C16" s="386"/>
      <c r="D16" s="386"/>
      <c r="E16" s="386"/>
      <c r="F16" s="386"/>
      <c r="G16" s="387"/>
    </row>
    <row r="17" spans="1:7" ht="67.5" customHeight="1" thickBot="1" x14ac:dyDescent="0.3">
      <c r="B17" s="396" t="s">
        <v>347</v>
      </c>
      <c r="C17" s="397"/>
      <c r="D17" s="397"/>
      <c r="E17" s="397"/>
      <c r="F17" s="397"/>
      <c r="G17" s="398"/>
    </row>
    <row r="18" spans="1:7" ht="14.4" thickBot="1" x14ac:dyDescent="0.3"/>
    <row r="19" spans="1:7" ht="43.5" customHeight="1" thickBot="1" x14ac:dyDescent="0.3">
      <c r="B19" s="374" t="s">
        <v>49</v>
      </c>
      <c r="C19" s="375"/>
      <c r="D19" s="375"/>
      <c r="E19" s="376"/>
    </row>
    <row r="20" spans="1:7" ht="15.75" customHeight="1" x14ac:dyDescent="0.25">
      <c r="B20" s="388"/>
      <c r="C20" s="143">
        <v>2023</v>
      </c>
      <c r="D20" s="390" t="s">
        <v>53</v>
      </c>
      <c r="E20" s="391"/>
    </row>
    <row r="21" spans="1:7" ht="16.5" customHeight="1" thickBot="1" x14ac:dyDescent="0.3">
      <c r="B21" s="389"/>
      <c r="C21" s="212" t="s">
        <v>51</v>
      </c>
      <c r="D21" s="392"/>
      <c r="E21" s="393"/>
    </row>
    <row r="22" spans="1:7" s="82" customFormat="1" ht="33.75" customHeight="1" thickBot="1" x14ac:dyDescent="0.3">
      <c r="A22" s="317" t="s">
        <v>368</v>
      </c>
      <c r="B22" s="87" t="s">
        <v>50</v>
      </c>
      <c r="C22" s="213"/>
      <c r="D22" s="399"/>
      <c r="E22" s="400"/>
      <c r="F22" s="61"/>
    </row>
    <row r="23" spans="1:7" ht="28.5" customHeight="1" thickBot="1" x14ac:dyDescent="0.3">
      <c r="B23" s="374" t="s">
        <v>54</v>
      </c>
      <c r="C23" s="375"/>
      <c r="D23" s="375"/>
      <c r="E23" s="376"/>
    </row>
    <row r="24" spans="1:7" ht="15.75" customHeight="1" x14ac:dyDescent="0.25">
      <c r="B24" s="388" t="s">
        <v>55</v>
      </c>
      <c r="C24" s="143">
        <v>2023</v>
      </c>
      <c r="D24" s="390" t="s">
        <v>53</v>
      </c>
      <c r="E24" s="391"/>
    </row>
    <row r="25" spans="1:7" ht="45" customHeight="1" thickBot="1" x14ac:dyDescent="0.3">
      <c r="B25" s="389"/>
      <c r="C25" s="212" t="s">
        <v>56</v>
      </c>
      <c r="D25" s="392"/>
      <c r="E25" s="393"/>
    </row>
    <row r="26" spans="1:7" s="82" customFormat="1" ht="35.25" customHeight="1" thickBot="1" x14ac:dyDescent="0.3">
      <c r="A26" s="317" t="s">
        <v>369</v>
      </c>
      <c r="B26" s="87" t="s">
        <v>10</v>
      </c>
      <c r="C26" s="213"/>
      <c r="D26" s="394" t="s">
        <v>57</v>
      </c>
      <c r="E26" s="395"/>
      <c r="F26" s="61"/>
    </row>
    <row r="27" spans="1:7" s="6" customFormat="1" ht="15" customHeight="1" x14ac:dyDescent="0.25">
      <c r="A27" s="317" t="s">
        <v>370</v>
      </c>
      <c r="B27" s="42" t="s">
        <v>11</v>
      </c>
      <c r="C27" s="72"/>
      <c r="D27" s="366"/>
      <c r="E27" s="367"/>
    </row>
    <row r="28" spans="1:7" s="6" customFormat="1" ht="15" customHeight="1" x14ac:dyDescent="0.25">
      <c r="A28" s="317" t="s">
        <v>371</v>
      </c>
      <c r="B28" s="43" t="s">
        <v>58</v>
      </c>
      <c r="C28" s="67"/>
      <c r="D28" s="370"/>
      <c r="E28" s="371"/>
    </row>
    <row r="29" spans="1:7" s="6" customFormat="1" ht="26.25" customHeight="1" x14ac:dyDescent="0.25">
      <c r="A29" s="317" t="s">
        <v>372</v>
      </c>
      <c r="B29" s="43" t="s">
        <v>351</v>
      </c>
      <c r="C29" s="67"/>
      <c r="D29" s="370"/>
      <c r="E29" s="371"/>
    </row>
    <row r="30" spans="1:7" s="6" customFormat="1" ht="30" customHeight="1" x14ac:dyDescent="0.25">
      <c r="A30" s="317" t="s">
        <v>373</v>
      </c>
      <c r="B30" s="43" t="s">
        <v>59</v>
      </c>
      <c r="C30" s="67"/>
      <c r="D30" s="370"/>
      <c r="E30" s="371"/>
    </row>
    <row r="31" spans="1:7" s="6" customFormat="1" ht="15" customHeight="1" x14ac:dyDescent="0.25">
      <c r="A31" s="317" t="s">
        <v>374</v>
      </c>
      <c r="B31" s="43" t="s">
        <v>60</v>
      </c>
      <c r="C31" s="67"/>
      <c r="D31" s="370"/>
      <c r="E31" s="371"/>
    </row>
    <row r="32" spans="1:7" s="6" customFormat="1" ht="15" customHeight="1" x14ac:dyDescent="0.25">
      <c r="A32" s="317" t="s">
        <v>375</v>
      </c>
      <c r="B32" s="43" t="s">
        <v>61</v>
      </c>
      <c r="C32" s="67"/>
      <c r="D32" s="370"/>
      <c r="E32" s="371"/>
    </row>
    <row r="33" spans="1:11" s="6" customFormat="1" ht="26.4" x14ac:dyDescent="0.25">
      <c r="A33" s="317" t="s">
        <v>376</v>
      </c>
      <c r="B33" s="43" t="s">
        <v>62</v>
      </c>
      <c r="C33" s="67"/>
      <c r="D33" s="370"/>
      <c r="E33" s="371"/>
    </row>
    <row r="34" spans="1:11" s="6" customFormat="1" ht="14.4" thickBot="1" x14ac:dyDescent="0.3">
      <c r="A34" s="317" t="s">
        <v>377</v>
      </c>
      <c r="B34" s="76" t="s">
        <v>63</v>
      </c>
      <c r="C34" s="68"/>
      <c r="D34" s="383"/>
      <c r="E34" s="384"/>
    </row>
    <row r="35" spans="1:11" s="6" customFormat="1" ht="29.25" customHeight="1" thickBot="1" x14ac:dyDescent="0.3">
      <c r="A35" s="318"/>
      <c r="B35" s="374" t="s">
        <v>67</v>
      </c>
      <c r="C35" s="375"/>
      <c r="D35" s="375"/>
      <c r="E35" s="376"/>
      <c r="F35" s="215" t="s">
        <v>8</v>
      </c>
    </row>
    <row r="36" spans="1:11" s="6" customFormat="1" ht="53.25" customHeight="1" x14ac:dyDescent="0.25">
      <c r="A36" s="318" t="s">
        <v>378</v>
      </c>
      <c r="B36" s="42" t="s">
        <v>68</v>
      </c>
      <c r="C36" s="7"/>
      <c r="D36" s="366"/>
      <c r="E36" s="367"/>
      <c r="F36" s="372" t="s">
        <v>74</v>
      </c>
    </row>
    <row r="37" spans="1:11" s="6" customFormat="1" x14ac:dyDescent="0.25">
      <c r="A37" s="318" t="s">
        <v>379</v>
      </c>
      <c r="B37" s="43" t="s">
        <v>69</v>
      </c>
      <c r="C37" s="8"/>
      <c r="D37" s="370"/>
      <c r="E37" s="371"/>
      <c r="F37" s="372"/>
    </row>
    <row r="38" spans="1:11" s="6" customFormat="1" x14ac:dyDescent="0.25">
      <c r="A38" s="318" t="s">
        <v>380</v>
      </c>
      <c r="B38" s="43" t="s">
        <v>70</v>
      </c>
      <c r="C38" s="8"/>
      <c r="D38" s="370"/>
      <c r="E38" s="371"/>
      <c r="F38" s="372"/>
    </row>
    <row r="39" spans="1:11" s="6" customFormat="1" x14ac:dyDescent="0.25">
      <c r="A39" s="318" t="s">
        <v>381</v>
      </c>
      <c r="B39" s="43" t="s">
        <v>71</v>
      </c>
      <c r="C39" s="8"/>
      <c r="D39" s="370"/>
      <c r="E39" s="371"/>
      <c r="F39" s="372"/>
    </row>
    <row r="40" spans="1:11" s="6" customFormat="1" x14ac:dyDescent="0.25">
      <c r="A40" s="318" t="s">
        <v>382</v>
      </c>
      <c r="B40" s="43" t="s">
        <v>72</v>
      </c>
      <c r="C40" s="8"/>
      <c r="D40" s="138"/>
      <c r="E40" s="139"/>
      <c r="F40" s="372"/>
    </row>
    <row r="41" spans="1:11" s="6" customFormat="1" ht="53.4" thickBot="1" x14ac:dyDescent="0.3">
      <c r="A41" s="318" t="s">
        <v>383</v>
      </c>
      <c r="B41" s="43" t="s">
        <v>73</v>
      </c>
      <c r="C41" s="8"/>
      <c r="D41" s="370"/>
      <c r="E41" s="371"/>
      <c r="F41" s="373"/>
    </row>
    <row r="42" spans="1:11" s="6" customFormat="1" ht="15.75" customHeight="1" thickBot="1" x14ac:dyDescent="0.3">
      <c r="A42" s="318" t="s">
        <v>384</v>
      </c>
      <c r="B42" s="76" t="s">
        <v>64</v>
      </c>
      <c r="C42" s="70"/>
      <c r="D42" s="403"/>
      <c r="E42" s="404"/>
      <c r="F42" s="216">
        <v>2023</v>
      </c>
    </row>
    <row r="43" spans="1:11" s="6" customFormat="1" ht="14.4" thickBot="1" x14ac:dyDescent="0.3">
      <c r="A43" s="318" t="s">
        <v>385</v>
      </c>
      <c r="B43" s="78" t="s">
        <v>14</v>
      </c>
      <c r="C43" s="221" t="str">
        <f>+IF(COUNTA(C36:C42)=0,"",SUM(C36:C42))</f>
        <v/>
      </c>
      <c r="D43" s="405"/>
      <c r="E43" s="406"/>
      <c r="F43" s="214" t="str">
        <f>+IF($C$26="","",$C$26)</f>
        <v/>
      </c>
    </row>
    <row r="44" spans="1:11" s="166" customFormat="1" ht="30.75" customHeight="1" thickBot="1" x14ac:dyDescent="0.35">
      <c r="A44" s="319"/>
      <c r="B44" s="374" t="s">
        <v>75</v>
      </c>
      <c r="C44" s="375"/>
      <c r="D44" s="375"/>
      <c r="E44" s="376"/>
      <c r="F44" s="6"/>
      <c r="G44" s="6"/>
      <c r="J44" s="6"/>
      <c r="K44" s="6"/>
    </row>
    <row r="45" spans="1:11" s="166" customFormat="1" ht="15" customHeight="1" x14ac:dyDescent="0.3">
      <c r="A45" s="318" t="s">
        <v>386</v>
      </c>
      <c r="B45" s="42" t="s">
        <v>76</v>
      </c>
      <c r="C45" s="66"/>
      <c r="D45" s="366"/>
      <c r="E45" s="367"/>
      <c r="I45" s="6"/>
      <c r="J45" s="6"/>
    </row>
    <row r="46" spans="1:11" s="166" customFormat="1" ht="14.4" x14ac:dyDescent="0.3">
      <c r="A46" s="318" t="s">
        <v>387</v>
      </c>
      <c r="B46" s="43" t="s">
        <v>77</v>
      </c>
      <c r="C46" s="67"/>
      <c r="D46" s="370"/>
      <c r="E46" s="371"/>
      <c r="I46" s="6"/>
      <c r="J46" s="6"/>
    </row>
    <row r="47" spans="1:11" s="166" customFormat="1" ht="15" thickBot="1" x14ac:dyDescent="0.35">
      <c r="A47" s="318" t="s">
        <v>388</v>
      </c>
      <c r="B47" s="43" t="s">
        <v>78</v>
      </c>
      <c r="C47" s="67"/>
      <c r="D47" s="370"/>
      <c r="E47" s="371"/>
    </row>
    <row r="48" spans="1:11" s="166" customFormat="1" ht="15" thickBot="1" x14ac:dyDescent="0.35">
      <c r="A48" s="318" t="s">
        <v>389</v>
      </c>
      <c r="B48" s="88" t="s">
        <v>65</v>
      </c>
      <c r="C48" s="67"/>
      <c r="D48" s="370"/>
      <c r="E48" s="371"/>
      <c r="F48" s="216">
        <v>2023</v>
      </c>
    </row>
    <row r="49" spans="1:6" s="181" customFormat="1" ht="15" thickBot="1" x14ac:dyDescent="0.35">
      <c r="A49" s="318" t="s">
        <v>390</v>
      </c>
      <c r="B49" s="180" t="s">
        <v>13</v>
      </c>
      <c r="C49" s="221" t="str">
        <f>+IF(COUNTA(C45:C48)=0,"",SUM(C45:C48))</f>
        <v/>
      </c>
      <c r="D49" s="405"/>
      <c r="E49" s="407"/>
      <c r="F49" s="214" t="str">
        <f>+IF($C$26="","",$C$26)</f>
        <v/>
      </c>
    </row>
    <row r="50" spans="1:6" s="166" customFormat="1" ht="43.5" customHeight="1" thickBot="1" x14ac:dyDescent="0.35">
      <c r="A50" s="318"/>
      <c r="B50" s="374" t="s">
        <v>80</v>
      </c>
      <c r="C50" s="375"/>
      <c r="D50" s="375"/>
      <c r="E50" s="376"/>
    </row>
    <row r="51" spans="1:6" s="166" customFormat="1" ht="18.75" customHeight="1" x14ac:dyDescent="0.3">
      <c r="A51" s="318"/>
      <c r="B51" s="401">
        <v>2023</v>
      </c>
      <c r="C51" s="402"/>
      <c r="D51" s="390" t="s">
        <v>53</v>
      </c>
      <c r="E51" s="391"/>
    </row>
    <row r="52" spans="1:6" s="166" customFormat="1" ht="39.75" customHeight="1" thickBot="1" x14ac:dyDescent="0.35">
      <c r="A52" s="318"/>
      <c r="B52" s="71" t="s">
        <v>79</v>
      </c>
      <c r="C52" s="222" t="s">
        <v>56</v>
      </c>
      <c r="D52" s="392"/>
      <c r="E52" s="393"/>
    </row>
    <row r="53" spans="1:6" s="166" customFormat="1" ht="15" customHeight="1" thickBot="1" x14ac:dyDescent="0.35">
      <c r="A53" s="318">
        <v>1.6</v>
      </c>
      <c r="B53" s="11"/>
      <c r="C53" s="28"/>
      <c r="D53" s="368"/>
      <c r="E53" s="369"/>
    </row>
    <row r="54" spans="1:6" s="166" customFormat="1" ht="15" customHeight="1" thickBot="1" x14ac:dyDescent="0.35">
      <c r="A54" s="318">
        <v>1.6</v>
      </c>
      <c r="B54" s="11"/>
      <c r="C54" s="29"/>
      <c r="D54" s="360"/>
      <c r="E54" s="361"/>
    </row>
    <row r="55" spans="1:6" s="166" customFormat="1" ht="15" customHeight="1" thickBot="1" x14ac:dyDescent="0.35">
      <c r="A55" s="318">
        <v>1.6</v>
      </c>
      <c r="B55" s="11"/>
      <c r="C55" s="29"/>
      <c r="D55" s="360"/>
      <c r="E55" s="361"/>
    </row>
    <row r="56" spans="1:6" s="166" customFormat="1" ht="15" customHeight="1" thickBot="1" x14ac:dyDescent="0.35">
      <c r="A56" s="318">
        <v>1.6</v>
      </c>
      <c r="B56" s="11"/>
      <c r="C56" s="29"/>
      <c r="D56" s="360"/>
      <c r="E56" s="361"/>
    </row>
    <row r="57" spans="1:6" s="166" customFormat="1" ht="15" customHeight="1" thickBot="1" x14ac:dyDescent="0.35">
      <c r="A57" s="318">
        <v>1.6</v>
      </c>
      <c r="B57" s="11"/>
      <c r="C57" s="29"/>
      <c r="D57" s="360"/>
      <c r="E57" s="361"/>
    </row>
    <row r="58" spans="1:6" s="166" customFormat="1" ht="15" customHeight="1" thickBot="1" x14ac:dyDescent="0.35">
      <c r="A58" s="318">
        <v>1.6</v>
      </c>
      <c r="B58" s="11"/>
      <c r="C58" s="29"/>
      <c r="D58" s="360"/>
      <c r="E58" s="361"/>
    </row>
    <row r="59" spans="1:6" s="166" customFormat="1" ht="15" customHeight="1" thickBot="1" x14ac:dyDescent="0.35">
      <c r="A59" s="318">
        <v>1.6</v>
      </c>
      <c r="B59" s="11"/>
      <c r="C59" s="29"/>
      <c r="D59" s="360"/>
      <c r="E59" s="361"/>
    </row>
    <row r="60" spans="1:6" s="166" customFormat="1" ht="15" customHeight="1" thickBot="1" x14ac:dyDescent="0.35">
      <c r="A60" s="318">
        <v>1.6</v>
      </c>
      <c r="B60" s="11"/>
      <c r="C60" s="29"/>
      <c r="D60" s="360"/>
      <c r="E60" s="361"/>
    </row>
    <row r="61" spans="1:6" s="166" customFormat="1" ht="15" customHeight="1" thickBot="1" x14ac:dyDescent="0.35">
      <c r="A61" s="318">
        <v>1.6</v>
      </c>
      <c r="B61" s="11"/>
      <c r="C61" s="29"/>
      <c r="D61" s="360"/>
      <c r="E61" s="361"/>
    </row>
    <row r="62" spans="1:6" s="166" customFormat="1" ht="15" customHeight="1" x14ac:dyDescent="0.3">
      <c r="A62" s="318">
        <v>1.6</v>
      </c>
      <c r="B62" s="11"/>
      <c r="C62" s="29"/>
      <c r="D62" s="360"/>
      <c r="E62" s="361"/>
    </row>
    <row r="63" spans="1:6" s="166" customFormat="1" ht="15" thickBot="1" x14ac:dyDescent="0.35">
      <c r="A63" s="318">
        <v>1.6</v>
      </c>
      <c r="B63" s="69" t="s">
        <v>81</v>
      </c>
      <c r="C63" s="75"/>
      <c r="D63" s="360"/>
      <c r="E63" s="361"/>
    </row>
    <row r="64" spans="1:6" s="166" customFormat="1" ht="15" thickBot="1" x14ac:dyDescent="0.35">
      <c r="A64" s="318">
        <v>1.6</v>
      </c>
      <c r="B64" s="86" t="s">
        <v>66</v>
      </c>
      <c r="C64" s="30"/>
      <c r="D64" s="362"/>
      <c r="E64" s="363"/>
      <c r="F64" s="217">
        <v>2023</v>
      </c>
    </row>
    <row r="65" spans="1:6" s="166" customFormat="1" ht="15" thickBot="1" x14ac:dyDescent="0.35">
      <c r="A65" s="318">
        <v>1.6</v>
      </c>
      <c r="B65" s="179" t="s">
        <v>0</v>
      </c>
      <c r="C65" s="221" t="str">
        <f>+IF(COUNTA(C53:C64)=0,"",SUM(C53:C64))</f>
        <v/>
      </c>
      <c r="D65" s="364"/>
      <c r="E65" s="365"/>
      <c r="F65" s="218" t="str">
        <f>+IF($C$26="","",$C$26)</f>
        <v/>
      </c>
    </row>
    <row r="66" spans="1:6" s="6" customFormat="1" ht="13.2" x14ac:dyDescent="0.25">
      <c r="A66" s="318"/>
    </row>
    <row r="68" spans="1:6" ht="28.5" customHeight="1" x14ac:dyDescent="0.25"/>
  </sheetData>
  <sheetProtection algorithmName="SHA-512" hashValue="M8Tx+sIV+4NL3P/QNYy4zOWl2lysb7YqW4TqvNxLGOSHYcQ1JEYGcjny+t11PjFAo9exGHeq2rwA2xRlvcMChQ==" saltValue="tev80ydxMFhS3l3vyxM7jw==" spinCount="100000" sheet="1" selectLockedCells="1"/>
  <mergeCells count="54">
    <mergeCell ref="B51:C51"/>
    <mergeCell ref="D51:E52"/>
    <mergeCell ref="D42:E42"/>
    <mergeCell ref="D43:E43"/>
    <mergeCell ref="D45:E45"/>
    <mergeCell ref="D46:E46"/>
    <mergeCell ref="B50:E50"/>
    <mergeCell ref="B44:E44"/>
    <mergeCell ref="D49:E49"/>
    <mergeCell ref="D47:E47"/>
    <mergeCell ref="D48:E48"/>
    <mergeCell ref="B16:G16"/>
    <mergeCell ref="B24:B25"/>
    <mergeCell ref="D24:E25"/>
    <mergeCell ref="D26:E26"/>
    <mergeCell ref="D27:E27"/>
    <mergeCell ref="B17:G17"/>
    <mergeCell ref="B20:B21"/>
    <mergeCell ref="D20:E21"/>
    <mergeCell ref="D22:E22"/>
    <mergeCell ref="F36:F41"/>
    <mergeCell ref="B19:E19"/>
    <mergeCell ref="B23:E23"/>
    <mergeCell ref="B35:E35"/>
    <mergeCell ref="B5:F5"/>
    <mergeCell ref="B7:G7"/>
    <mergeCell ref="B9:F9"/>
    <mergeCell ref="B11:G11"/>
    <mergeCell ref="B13:E13"/>
    <mergeCell ref="D32:E32"/>
    <mergeCell ref="D28:E28"/>
    <mergeCell ref="D29:E29"/>
    <mergeCell ref="D30:E30"/>
    <mergeCell ref="D31:E31"/>
    <mergeCell ref="D33:E33"/>
    <mergeCell ref="D34:E34"/>
    <mergeCell ref="D36:E36"/>
    <mergeCell ref="D53:E53"/>
    <mergeCell ref="D54:E54"/>
    <mergeCell ref="D37:E37"/>
    <mergeCell ref="D38:E38"/>
    <mergeCell ref="D39:E39"/>
    <mergeCell ref="D41:E41"/>
    <mergeCell ref="D55:E55"/>
    <mergeCell ref="D56:E56"/>
    <mergeCell ref="D57:E57"/>
    <mergeCell ref="D64:E64"/>
    <mergeCell ref="D65:E65"/>
    <mergeCell ref="D58:E58"/>
    <mergeCell ref="D59:E59"/>
    <mergeCell ref="D60:E60"/>
    <mergeCell ref="D61:E61"/>
    <mergeCell ref="D62:E62"/>
    <mergeCell ref="D63:E63"/>
  </mergeCells>
  <pageMargins left="0.25" right="0.25" top="0.75" bottom="0.75" header="0.3" footer="0.3"/>
  <pageSetup scale="63" orientation="landscape" r:id="rId1"/>
  <headerFooter>
    <oddHeader>&amp;C&amp;A</oddHeader>
    <oddFooter>&amp;C&amp;P</oddFooter>
  </headerFooter>
  <rowBreaks count="1" manualBreakCount="1">
    <brk id="34" max="7"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9508819-C17E-4D00-87D2-CA7AE2396226}">
          <x14:formula1>
            <xm:f>list_options!$B$2:$B$4</xm:f>
          </x14:formula1>
          <xm:sqref>G9 G5</xm:sqref>
        </x14:dataValidation>
        <x14:dataValidation type="list" allowBlank="1" showInputMessage="1" showErrorMessage="1" xr:uid="{09FC98DD-A26A-44AA-9143-AA1AD6C682E5}">
          <x14:formula1>
            <xm:f>list_options!$A$2:$A$245</xm:f>
          </x14:formula1>
          <xm:sqref>B53:B62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70C0"/>
  </sheetPr>
  <dimension ref="A1:Y73"/>
  <sheetViews>
    <sheetView topLeftCell="B1" zoomScaleNormal="100" workbookViewId="0">
      <selection activeCell="D22" sqref="D22"/>
    </sheetView>
  </sheetViews>
  <sheetFormatPr defaultColWidth="9.109375" defaultRowHeight="14.4" x14ac:dyDescent="0.3"/>
  <cols>
    <col min="1" max="1" width="5.109375" style="324" hidden="1" customWidth="1"/>
    <col min="2" max="2" width="17.6640625" style="148" customWidth="1"/>
    <col min="3" max="3" width="17.109375" style="148" customWidth="1"/>
    <col min="4" max="4" width="13.6640625" style="148" customWidth="1"/>
    <col min="5" max="5" width="18.6640625" style="148" customWidth="1"/>
    <col min="6" max="6" width="29.6640625" style="148" customWidth="1"/>
    <col min="7" max="7" width="11.109375" style="148" customWidth="1"/>
    <col min="8" max="8" width="11.109375" style="158" customWidth="1"/>
    <col min="9" max="25" width="9.109375" style="158"/>
    <col min="26" max="16384" width="9.109375" style="148"/>
  </cols>
  <sheetData>
    <row r="1" spans="1:25" x14ac:dyDescent="0.3">
      <c r="A1" s="320"/>
      <c r="B1" s="158"/>
      <c r="C1" s="158"/>
      <c r="D1" s="158"/>
      <c r="E1" s="158"/>
      <c r="F1" s="158"/>
      <c r="G1" s="158"/>
    </row>
    <row r="2" spans="1:25" ht="18" thickBot="1" x14ac:dyDescent="0.35">
      <c r="A2" s="321"/>
      <c r="B2" s="41" t="s">
        <v>43</v>
      </c>
      <c r="C2" s="1"/>
      <c r="D2" s="1"/>
      <c r="E2" s="1"/>
      <c r="F2" s="1"/>
      <c r="G2" s="158"/>
    </row>
    <row r="3" spans="1:25" ht="15.6" x14ac:dyDescent="0.3">
      <c r="A3" s="320"/>
      <c r="B3" s="5" t="s">
        <v>82</v>
      </c>
      <c r="C3" s="4"/>
      <c r="D3" s="4"/>
      <c r="E3" s="4"/>
      <c r="F3" s="4"/>
      <c r="G3" s="158"/>
    </row>
    <row r="4" spans="1:25" ht="16.2" thickBot="1" x14ac:dyDescent="0.35">
      <c r="A4" s="320"/>
      <c r="B4" s="5"/>
      <c r="C4" s="4"/>
      <c r="D4" s="4"/>
      <c r="E4" s="4"/>
      <c r="F4" s="4"/>
      <c r="G4" s="158"/>
    </row>
    <row r="5" spans="1:25" ht="41.25" customHeight="1" thickBot="1" x14ac:dyDescent="0.35">
      <c r="A5" s="322"/>
      <c r="B5" s="374" t="s">
        <v>83</v>
      </c>
      <c r="C5" s="375"/>
      <c r="D5" s="375"/>
      <c r="E5" s="376"/>
      <c r="F5" s="158"/>
      <c r="G5" s="158"/>
    </row>
    <row r="6" spans="1:25" x14ac:dyDescent="0.3">
      <c r="A6" s="322"/>
      <c r="B6" s="411" t="s">
        <v>84</v>
      </c>
      <c r="C6" s="106">
        <v>2023</v>
      </c>
      <c r="D6" s="390" t="s">
        <v>53</v>
      </c>
      <c r="E6" s="391"/>
      <c r="F6" s="408" t="s">
        <v>8</v>
      </c>
      <c r="G6" s="158"/>
      <c r="X6" s="148"/>
      <c r="Y6" s="148"/>
    </row>
    <row r="7" spans="1:25" ht="42.75" customHeight="1" thickBot="1" x14ac:dyDescent="0.35">
      <c r="A7" s="322"/>
      <c r="B7" s="412"/>
      <c r="C7" s="73" t="s">
        <v>56</v>
      </c>
      <c r="D7" s="392"/>
      <c r="E7" s="393"/>
      <c r="F7" s="409"/>
      <c r="G7" s="158"/>
      <c r="X7" s="148"/>
      <c r="Y7" s="148"/>
    </row>
    <row r="8" spans="1:25" ht="15" customHeight="1" x14ac:dyDescent="0.3">
      <c r="A8" s="318" t="s">
        <v>391</v>
      </c>
      <c r="B8" s="191" t="s">
        <v>86</v>
      </c>
      <c r="C8" s="79"/>
      <c r="D8" s="366"/>
      <c r="E8" s="367"/>
      <c r="F8" s="410" t="s">
        <v>85</v>
      </c>
      <c r="G8" s="158"/>
      <c r="X8" s="148"/>
      <c r="Y8" s="148"/>
    </row>
    <row r="9" spans="1:25" x14ac:dyDescent="0.3">
      <c r="A9" s="318" t="s">
        <v>392</v>
      </c>
      <c r="B9" s="192" t="s">
        <v>87</v>
      </c>
      <c r="C9" s="16"/>
      <c r="D9" s="370"/>
      <c r="E9" s="371"/>
      <c r="F9" s="372"/>
      <c r="G9" s="158"/>
      <c r="X9" s="148"/>
      <c r="Y9" s="148"/>
    </row>
    <row r="10" spans="1:25" ht="15" customHeight="1" x14ac:dyDescent="0.3">
      <c r="A10" s="318" t="s">
        <v>393</v>
      </c>
      <c r="B10" s="192" t="s">
        <v>88</v>
      </c>
      <c r="C10" s="16"/>
      <c r="D10" s="370"/>
      <c r="E10" s="371"/>
      <c r="F10" s="372"/>
      <c r="G10" s="158"/>
      <c r="X10" s="148"/>
      <c r="Y10" s="148"/>
    </row>
    <row r="11" spans="1:25" ht="15" customHeight="1" x14ac:dyDescent="0.3">
      <c r="A11" s="318" t="s">
        <v>394</v>
      </c>
      <c r="B11" s="192" t="s">
        <v>89</v>
      </c>
      <c r="C11" s="16"/>
      <c r="D11" s="370"/>
      <c r="E11" s="371"/>
      <c r="F11" s="372"/>
      <c r="G11" s="158"/>
      <c r="X11" s="148"/>
      <c r="Y11" s="148"/>
    </row>
    <row r="12" spans="1:25" ht="27" customHeight="1" x14ac:dyDescent="0.3">
      <c r="A12" s="318" t="s">
        <v>395</v>
      </c>
      <c r="B12" s="192" t="s">
        <v>90</v>
      </c>
      <c r="C12" s="16"/>
      <c r="D12" s="370"/>
      <c r="E12" s="371"/>
      <c r="F12" s="372"/>
      <c r="G12" s="158"/>
      <c r="X12" s="148"/>
      <c r="Y12" s="148"/>
    </row>
    <row r="13" spans="1:25" ht="15" thickBot="1" x14ac:dyDescent="0.35">
      <c r="A13" s="318" t="s">
        <v>396</v>
      </c>
      <c r="B13" s="192" t="s">
        <v>91</v>
      </c>
      <c r="C13" s="16"/>
      <c r="D13" s="370"/>
      <c r="E13" s="371"/>
      <c r="F13" s="373"/>
      <c r="G13" s="158"/>
      <c r="X13" s="148"/>
      <c r="Y13" s="148"/>
    </row>
    <row r="14" spans="1:25" ht="30" customHeight="1" thickBot="1" x14ac:dyDescent="0.35">
      <c r="A14" s="318" t="s">
        <v>397</v>
      </c>
      <c r="B14" s="193" t="s">
        <v>92</v>
      </c>
      <c r="C14" s="83"/>
      <c r="D14" s="383"/>
      <c r="E14" s="384"/>
      <c r="F14" s="223">
        <v>2023</v>
      </c>
      <c r="G14" s="158"/>
      <c r="X14" s="148"/>
      <c r="Y14" s="148"/>
    </row>
    <row r="15" spans="1:25" ht="17.25" customHeight="1" thickBot="1" x14ac:dyDescent="0.35">
      <c r="A15" s="318" t="s">
        <v>398</v>
      </c>
      <c r="B15" s="194" t="s">
        <v>14</v>
      </c>
      <c r="C15" s="221" t="str">
        <f>+IF(COUNTA(C8:C14)=0,"",SUM(C8:C14))</f>
        <v/>
      </c>
      <c r="D15" s="413"/>
      <c r="E15" s="407"/>
      <c r="F15" s="214" t="str">
        <f>+IF('1 - Armes saisies'!$C$26="","",'1 - Armes saisies'!$C$26)</f>
        <v/>
      </c>
      <c r="G15" s="158"/>
      <c r="X15" s="148"/>
      <c r="Y15" s="148"/>
    </row>
    <row r="16" spans="1:25" s="6" customFormat="1" ht="54" customHeight="1" thickBot="1" x14ac:dyDescent="0.3">
      <c r="A16" s="322"/>
      <c r="B16" s="374" t="s">
        <v>93</v>
      </c>
      <c r="C16" s="375"/>
      <c r="D16" s="375"/>
      <c r="E16" s="376"/>
      <c r="F16" s="158"/>
      <c r="G16" s="158"/>
      <c r="H16" s="158"/>
    </row>
    <row r="17" spans="1:7" s="6" customFormat="1" ht="15" customHeight="1" x14ac:dyDescent="0.25">
      <c r="A17" s="322"/>
      <c r="B17" s="390" t="s">
        <v>94</v>
      </c>
      <c r="C17" s="391"/>
      <c r="D17" s="106">
        <v>2023</v>
      </c>
      <c r="E17" s="411" t="s">
        <v>53</v>
      </c>
      <c r="F17" s="158"/>
      <c r="G17" s="158"/>
    </row>
    <row r="18" spans="1:7" s="6" customFormat="1" ht="38.25" customHeight="1" thickBot="1" x14ac:dyDescent="0.3">
      <c r="A18" s="322"/>
      <c r="B18" s="392"/>
      <c r="C18" s="393"/>
      <c r="D18" s="98" t="s">
        <v>56</v>
      </c>
      <c r="E18" s="412"/>
      <c r="F18" s="158"/>
      <c r="G18" s="158"/>
    </row>
    <row r="19" spans="1:7" s="6" customFormat="1" ht="15" customHeight="1" x14ac:dyDescent="0.25">
      <c r="A19" s="318" t="s">
        <v>399</v>
      </c>
      <c r="B19" s="422" t="s">
        <v>95</v>
      </c>
      <c r="C19" s="133" t="s">
        <v>96</v>
      </c>
      <c r="D19" s="12"/>
      <c r="E19" s="112"/>
      <c r="F19" s="158"/>
    </row>
    <row r="20" spans="1:7" s="6" customFormat="1" ht="39.6" x14ac:dyDescent="0.25">
      <c r="A20" s="318" t="s">
        <v>400</v>
      </c>
      <c r="B20" s="414"/>
      <c r="C20" s="108" t="s">
        <v>97</v>
      </c>
      <c r="D20" s="24"/>
      <c r="E20" s="113"/>
      <c r="F20" s="158"/>
    </row>
    <row r="21" spans="1:7" s="6" customFormat="1" ht="26.4" x14ac:dyDescent="0.25">
      <c r="A21" s="318" t="s">
        <v>401</v>
      </c>
      <c r="B21" s="414" t="s">
        <v>348</v>
      </c>
      <c r="C21" s="108" t="s">
        <v>98</v>
      </c>
      <c r="D21" s="24"/>
      <c r="E21" s="113"/>
      <c r="F21" s="158"/>
    </row>
    <row r="22" spans="1:7" s="6" customFormat="1" ht="26.4" x14ac:dyDescent="0.25">
      <c r="A22" s="318" t="s">
        <v>402</v>
      </c>
      <c r="B22" s="414"/>
      <c r="C22" s="108" t="s">
        <v>99</v>
      </c>
      <c r="D22" s="24"/>
      <c r="E22" s="113"/>
      <c r="F22" s="158"/>
      <c r="G22" s="158"/>
    </row>
    <row r="23" spans="1:7" s="6" customFormat="1" ht="13.2" x14ac:dyDescent="0.25">
      <c r="A23" s="318" t="s">
        <v>403</v>
      </c>
      <c r="B23" s="414" t="s">
        <v>100</v>
      </c>
      <c r="C23" s="415"/>
      <c r="D23" s="24"/>
      <c r="E23" s="113"/>
      <c r="F23" s="158"/>
      <c r="G23" s="158"/>
    </row>
    <row r="24" spans="1:7" s="6" customFormat="1" ht="13.2" x14ac:dyDescent="0.25">
      <c r="A24" s="318" t="s">
        <v>404</v>
      </c>
      <c r="B24" s="414" t="s">
        <v>101</v>
      </c>
      <c r="C24" s="415"/>
      <c r="D24" s="24"/>
      <c r="E24" s="113"/>
      <c r="F24" s="158"/>
    </row>
    <row r="25" spans="1:7" s="6" customFormat="1" ht="13.2" x14ac:dyDescent="0.25">
      <c r="A25" s="318" t="s">
        <v>405</v>
      </c>
      <c r="B25" s="414" t="s">
        <v>102</v>
      </c>
      <c r="C25" s="415"/>
      <c r="D25" s="24"/>
      <c r="E25" s="113"/>
      <c r="F25" s="158"/>
    </row>
    <row r="26" spans="1:7" s="6" customFormat="1" ht="12.75" customHeight="1" x14ac:dyDescent="0.25">
      <c r="A26" s="318" t="s">
        <v>406</v>
      </c>
      <c r="B26" s="414" t="s">
        <v>103</v>
      </c>
      <c r="C26" s="415"/>
      <c r="D26" s="418"/>
      <c r="E26" s="420"/>
      <c r="F26" s="158"/>
    </row>
    <row r="27" spans="1:7" s="6" customFormat="1" ht="15.75" customHeight="1" thickBot="1" x14ac:dyDescent="0.3">
      <c r="A27" s="318"/>
      <c r="B27" s="416"/>
      <c r="C27" s="417"/>
      <c r="D27" s="419"/>
      <c r="E27" s="421"/>
      <c r="F27" s="158"/>
    </row>
    <row r="28" spans="1:7" x14ac:dyDescent="0.3">
      <c r="A28" s="323"/>
      <c r="B28" s="158"/>
      <c r="C28" s="158"/>
      <c r="D28" s="158"/>
      <c r="E28" s="158"/>
      <c r="F28" s="158"/>
      <c r="G28" s="158"/>
    </row>
    <row r="29" spans="1:7" x14ac:dyDescent="0.3">
      <c r="A29" s="323"/>
      <c r="B29" s="158"/>
      <c r="C29" s="158"/>
      <c r="D29" s="158"/>
      <c r="E29" s="158"/>
      <c r="F29" s="158"/>
      <c r="G29" s="158"/>
    </row>
    <row r="30" spans="1:7" x14ac:dyDescent="0.3">
      <c r="A30" s="323"/>
      <c r="B30" s="158"/>
      <c r="C30" s="158"/>
      <c r="D30" s="158"/>
      <c r="E30" s="158"/>
      <c r="F30" s="158"/>
      <c r="G30" s="158"/>
    </row>
    <row r="31" spans="1:7" x14ac:dyDescent="0.3">
      <c r="A31" s="323"/>
      <c r="B31" s="158"/>
      <c r="C31" s="158"/>
      <c r="D31" s="158"/>
      <c r="E31" s="158"/>
      <c r="F31" s="158"/>
      <c r="G31" s="158"/>
    </row>
    <row r="32" spans="1:7" x14ac:dyDescent="0.3">
      <c r="A32" s="323"/>
      <c r="B32" s="158"/>
      <c r="C32" s="158"/>
      <c r="D32" s="158"/>
      <c r="E32" s="158"/>
      <c r="F32" s="158"/>
      <c r="G32" s="158"/>
    </row>
    <row r="33" spans="1:7" x14ac:dyDescent="0.3">
      <c r="A33" s="323"/>
      <c r="B33" s="158"/>
      <c r="C33" s="158"/>
      <c r="D33" s="158"/>
      <c r="E33" s="158"/>
      <c r="F33" s="158"/>
      <c r="G33" s="158"/>
    </row>
    <row r="34" spans="1:7" x14ac:dyDescent="0.3">
      <c r="A34" s="323"/>
      <c r="B34" s="158"/>
      <c r="C34" s="158"/>
      <c r="D34" s="158"/>
      <c r="E34" s="158"/>
      <c r="F34" s="158"/>
      <c r="G34" s="158"/>
    </row>
    <row r="35" spans="1:7" x14ac:dyDescent="0.3">
      <c r="A35" s="323"/>
      <c r="B35" s="158"/>
      <c r="C35" s="158"/>
      <c r="D35" s="158"/>
      <c r="E35" s="158"/>
      <c r="F35" s="158"/>
      <c r="G35" s="158"/>
    </row>
    <row r="36" spans="1:7" x14ac:dyDescent="0.3">
      <c r="A36" s="323"/>
      <c r="B36" s="158"/>
      <c r="C36" s="158"/>
      <c r="D36" s="158"/>
      <c r="E36" s="158"/>
      <c r="F36" s="158"/>
      <c r="G36" s="158"/>
    </row>
    <row r="37" spans="1:7" x14ac:dyDescent="0.3">
      <c r="A37" s="323"/>
      <c r="B37" s="158"/>
      <c r="C37" s="158"/>
      <c r="D37" s="158"/>
      <c r="E37" s="158"/>
      <c r="F37" s="158"/>
      <c r="G37" s="158"/>
    </row>
    <row r="38" spans="1:7" x14ac:dyDescent="0.3">
      <c r="A38" s="323"/>
      <c r="B38" s="158"/>
      <c r="C38" s="158"/>
      <c r="D38" s="158"/>
      <c r="E38" s="158"/>
      <c r="F38" s="158"/>
      <c r="G38" s="158"/>
    </row>
    <row r="39" spans="1:7" x14ac:dyDescent="0.3">
      <c r="A39" s="323"/>
      <c r="B39" s="158"/>
      <c r="C39" s="158"/>
      <c r="D39" s="158"/>
      <c r="E39" s="158"/>
      <c r="F39" s="158"/>
      <c r="G39" s="158"/>
    </row>
    <row r="40" spans="1:7" x14ac:dyDescent="0.3">
      <c r="A40" s="323"/>
      <c r="B40" s="158"/>
      <c r="C40" s="158"/>
      <c r="D40" s="158"/>
      <c r="E40" s="158"/>
      <c r="F40" s="158"/>
      <c r="G40" s="158"/>
    </row>
    <row r="41" spans="1:7" x14ac:dyDescent="0.3">
      <c r="A41" s="323"/>
      <c r="B41" s="158"/>
      <c r="C41" s="158"/>
      <c r="D41" s="158"/>
      <c r="E41" s="158"/>
      <c r="F41" s="158"/>
      <c r="G41" s="158"/>
    </row>
    <row r="42" spans="1:7" x14ac:dyDescent="0.3">
      <c r="A42" s="323"/>
      <c r="B42" s="158"/>
      <c r="C42" s="158"/>
      <c r="D42" s="158"/>
      <c r="E42" s="158"/>
      <c r="F42" s="158"/>
      <c r="G42" s="158"/>
    </row>
    <row r="43" spans="1:7" x14ac:dyDescent="0.3">
      <c r="A43" s="323"/>
      <c r="B43" s="158"/>
      <c r="C43" s="158"/>
      <c r="D43" s="158"/>
      <c r="E43" s="158"/>
      <c r="F43" s="158"/>
      <c r="G43" s="158"/>
    </row>
    <row r="44" spans="1:7" x14ac:dyDescent="0.3">
      <c r="A44" s="323"/>
      <c r="B44" s="158"/>
      <c r="C44" s="158"/>
      <c r="D44" s="158"/>
      <c r="E44" s="158"/>
      <c r="F44" s="158"/>
      <c r="G44" s="158"/>
    </row>
    <row r="45" spans="1:7" x14ac:dyDescent="0.3">
      <c r="A45" s="323"/>
      <c r="B45" s="158"/>
      <c r="C45" s="158"/>
      <c r="D45" s="158"/>
      <c r="E45" s="158"/>
      <c r="F45" s="158"/>
      <c r="G45" s="158"/>
    </row>
    <row r="46" spans="1:7" x14ac:dyDescent="0.3">
      <c r="A46" s="323"/>
      <c r="B46" s="158"/>
      <c r="C46" s="158"/>
      <c r="D46" s="158"/>
      <c r="E46" s="158"/>
      <c r="F46" s="158"/>
      <c r="G46" s="158"/>
    </row>
    <row r="47" spans="1:7" x14ac:dyDescent="0.3">
      <c r="A47" s="323"/>
      <c r="B47" s="158"/>
      <c r="C47" s="158"/>
      <c r="D47" s="158"/>
      <c r="E47" s="158"/>
      <c r="F47" s="158"/>
      <c r="G47" s="158"/>
    </row>
    <row r="48" spans="1:7" x14ac:dyDescent="0.3">
      <c r="A48" s="323"/>
      <c r="B48" s="158"/>
      <c r="C48" s="158"/>
      <c r="D48" s="158"/>
      <c r="E48" s="158"/>
      <c r="F48" s="158"/>
      <c r="G48" s="158"/>
    </row>
    <row r="49" spans="1:7" x14ac:dyDescent="0.3">
      <c r="A49" s="323"/>
      <c r="B49" s="158"/>
      <c r="C49" s="158"/>
      <c r="D49" s="158"/>
      <c r="E49" s="158"/>
      <c r="F49" s="158"/>
      <c r="G49" s="158"/>
    </row>
    <row r="50" spans="1:7" x14ac:dyDescent="0.3">
      <c r="A50" s="323"/>
      <c r="B50" s="158"/>
      <c r="C50" s="158"/>
      <c r="D50" s="158"/>
      <c r="E50" s="158"/>
      <c r="F50" s="158"/>
      <c r="G50" s="158"/>
    </row>
    <row r="51" spans="1:7" x14ac:dyDescent="0.3">
      <c r="A51" s="323"/>
      <c r="B51" s="158"/>
      <c r="C51" s="158"/>
      <c r="D51" s="158"/>
      <c r="E51" s="158"/>
      <c r="F51" s="158"/>
      <c r="G51" s="158"/>
    </row>
    <row r="52" spans="1:7" x14ac:dyDescent="0.3">
      <c r="A52" s="323"/>
      <c r="B52" s="158"/>
      <c r="C52" s="158"/>
      <c r="D52" s="158"/>
      <c r="E52" s="158"/>
      <c r="F52" s="158"/>
      <c r="G52" s="158"/>
    </row>
    <row r="53" spans="1:7" x14ac:dyDescent="0.3">
      <c r="A53" s="323"/>
      <c r="B53" s="158"/>
      <c r="C53" s="158"/>
      <c r="D53" s="158"/>
      <c r="E53" s="158"/>
      <c r="F53" s="158"/>
      <c r="G53" s="158"/>
    </row>
    <row r="54" spans="1:7" x14ac:dyDescent="0.3">
      <c r="A54" s="323"/>
      <c r="B54" s="158"/>
      <c r="C54" s="158"/>
      <c r="D54" s="158"/>
      <c r="E54" s="158"/>
      <c r="F54" s="158"/>
      <c r="G54" s="158"/>
    </row>
    <row r="55" spans="1:7" x14ac:dyDescent="0.3">
      <c r="A55" s="323"/>
      <c r="B55" s="158"/>
      <c r="C55" s="158"/>
      <c r="D55" s="158"/>
      <c r="E55" s="158"/>
      <c r="F55" s="158"/>
      <c r="G55" s="158"/>
    </row>
    <row r="56" spans="1:7" x14ac:dyDescent="0.3">
      <c r="A56" s="323"/>
      <c r="B56" s="158"/>
      <c r="C56" s="158"/>
      <c r="D56" s="158"/>
      <c r="E56" s="158"/>
      <c r="F56" s="158"/>
      <c r="G56" s="158"/>
    </row>
    <row r="57" spans="1:7" x14ac:dyDescent="0.3">
      <c r="A57" s="323"/>
      <c r="B57" s="158"/>
      <c r="C57" s="158"/>
      <c r="D57" s="158"/>
      <c r="E57" s="158"/>
      <c r="F57" s="158"/>
      <c r="G57" s="158"/>
    </row>
    <row r="58" spans="1:7" x14ac:dyDescent="0.3">
      <c r="A58" s="323"/>
      <c r="B58" s="158"/>
      <c r="C58" s="158"/>
      <c r="D58" s="158"/>
      <c r="E58" s="158"/>
      <c r="F58" s="158"/>
      <c r="G58" s="158"/>
    </row>
    <row r="59" spans="1:7" x14ac:dyDescent="0.3">
      <c r="A59" s="323"/>
      <c r="B59" s="158"/>
      <c r="C59" s="158"/>
      <c r="D59" s="158"/>
      <c r="E59" s="158"/>
      <c r="F59" s="158"/>
      <c r="G59" s="158"/>
    </row>
    <row r="60" spans="1:7" x14ac:dyDescent="0.3">
      <c r="A60" s="323"/>
      <c r="B60" s="158"/>
      <c r="C60" s="158"/>
      <c r="D60" s="158"/>
      <c r="E60" s="158"/>
      <c r="F60" s="158"/>
      <c r="G60" s="158"/>
    </row>
    <row r="61" spans="1:7" x14ac:dyDescent="0.3">
      <c r="A61" s="323"/>
      <c r="B61" s="158"/>
      <c r="C61" s="158"/>
      <c r="D61" s="158"/>
      <c r="E61" s="158"/>
      <c r="F61" s="158"/>
      <c r="G61" s="158"/>
    </row>
    <row r="62" spans="1:7" x14ac:dyDescent="0.3">
      <c r="A62" s="323"/>
      <c r="B62" s="158"/>
      <c r="C62" s="158"/>
      <c r="D62" s="158"/>
      <c r="E62" s="158"/>
      <c r="F62" s="158"/>
      <c r="G62" s="158"/>
    </row>
    <row r="63" spans="1:7" x14ac:dyDescent="0.3">
      <c r="A63" s="323"/>
      <c r="B63" s="158"/>
      <c r="C63" s="158"/>
      <c r="D63" s="158"/>
      <c r="E63" s="158"/>
      <c r="F63" s="158"/>
      <c r="G63" s="158"/>
    </row>
    <row r="64" spans="1:7" x14ac:dyDescent="0.3">
      <c r="A64" s="323"/>
      <c r="B64" s="158"/>
      <c r="C64" s="158"/>
      <c r="D64" s="158"/>
      <c r="E64" s="158"/>
      <c r="F64" s="158"/>
      <c r="G64" s="158"/>
    </row>
    <row r="65" spans="1:7" x14ac:dyDescent="0.3">
      <c r="A65" s="323"/>
      <c r="B65" s="158"/>
      <c r="C65" s="158"/>
      <c r="D65" s="158"/>
      <c r="E65" s="158"/>
      <c r="F65" s="158"/>
      <c r="G65" s="158"/>
    </row>
    <row r="66" spans="1:7" x14ac:dyDescent="0.3">
      <c r="A66" s="323"/>
      <c r="B66" s="158"/>
      <c r="C66" s="158"/>
      <c r="D66" s="158"/>
      <c r="E66" s="158"/>
      <c r="F66" s="158"/>
      <c r="G66" s="158"/>
    </row>
    <row r="67" spans="1:7" x14ac:dyDescent="0.3">
      <c r="A67" s="323"/>
      <c r="B67" s="158"/>
      <c r="C67" s="158"/>
      <c r="D67" s="158"/>
      <c r="E67" s="158"/>
      <c r="F67" s="158"/>
      <c r="G67" s="158"/>
    </row>
    <row r="68" spans="1:7" x14ac:dyDescent="0.3">
      <c r="A68" s="323"/>
      <c r="B68" s="158"/>
      <c r="C68" s="158"/>
      <c r="D68" s="158"/>
      <c r="E68" s="158"/>
      <c r="F68" s="158"/>
      <c r="G68" s="158"/>
    </row>
    <row r="69" spans="1:7" x14ac:dyDescent="0.3">
      <c r="A69" s="323"/>
      <c r="B69" s="158"/>
      <c r="C69" s="158"/>
      <c r="D69" s="158"/>
      <c r="E69" s="158"/>
      <c r="F69" s="158"/>
      <c r="G69" s="158"/>
    </row>
    <row r="70" spans="1:7" x14ac:dyDescent="0.3">
      <c r="A70" s="323"/>
      <c r="B70" s="158"/>
      <c r="C70" s="158"/>
      <c r="D70" s="158"/>
      <c r="E70" s="158"/>
      <c r="F70" s="158"/>
      <c r="G70" s="158"/>
    </row>
    <row r="71" spans="1:7" x14ac:dyDescent="0.3">
      <c r="A71" s="323"/>
      <c r="B71" s="158"/>
      <c r="C71" s="158"/>
      <c r="D71" s="158"/>
      <c r="E71" s="158"/>
      <c r="F71" s="158"/>
      <c r="G71" s="158"/>
    </row>
    <row r="72" spans="1:7" x14ac:dyDescent="0.3">
      <c r="A72" s="323"/>
      <c r="B72" s="158"/>
      <c r="C72" s="158"/>
      <c r="D72" s="158"/>
      <c r="E72" s="158"/>
      <c r="F72" s="158"/>
      <c r="G72" s="158"/>
    </row>
    <row r="73" spans="1:7" x14ac:dyDescent="0.3">
      <c r="A73" s="323"/>
      <c r="B73" s="158"/>
      <c r="C73" s="158"/>
      <c r="D73" s="158"/>
      <c r="E73" s="158"/>
      <c r="F73" s="158"/>
      <c r="G73" s="158"/>
    </row>
  </sheetData>
  <sheetProtection algorithmName="SHA-512" hashValue="IQkSwFi42FPmzTBoOYJ4xcx88haqqSpJ8dwjFUSy+oTXXd67wAF39J1CdOl4IPuGXRZRSfCfGCc47zDyaqghgg==" saltValue="rTWsr0L03RpaSM1JteJyWw==" spinCount="100000" sheet="1" selectLockedCells="1"/>
  <mergeCells count="24">
    <mergeCell ref="E17:E18"/>
    <mergeCell ref="B17:C18"/>
    <mergeCell ref="B26:C27"/>
    <mergeCell ref="B24:C24"/>
    <mergeCell ref="B21:B22"/>
    <mergeCell ref="B25:C25"/>
    <mergeCell ref="B23:C23"/>
    <mergeCell ref="D26:D27"/>
    <mergeCell ref="E26:E27"/>
    <mergeCell ref="B19:B20"/>
    <mergeCell ref="F6:F7"/>
    <mergeCell ref="F8:F13"/>
    <mergeCell ref="B5:E5"/>
    <mergeCell ref="B16:E16"/>
    <mergeCell ref="B6:B7"/>
    <mergeCell ref="D6:E7"/>
    <mergeCell ref="D15:E15"/>
    <mergeCell ref="D14:E14"/>
    <mergeCell ref="D13:E13"/>
    <mergeCell ref="D12:E12"/>
    <mergeCell ref="D11:E11"/>
    <mergeCell ref="D10:E10"/>
    <mergeCell ref="D9:E9"/>
    <mergeCell ref="D8:E8"/>
  </mergeCells>
  <pageMargins left="0.25" right="0.25" top="0.75" bottom="0.75" header="0.3" footer="0.3"/>
  <pageSetup paperSize="9" scale="70"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sheetPr>
  <dimension ref="A1:Z431"/>
  <sheetViews>
    <sheetView topLeftCell="B1" zoomScaleNormal="100" workbookViewId="0">
      <selection activeCell="C35" sqref="C35"/>
    </sheetView>
  </sheetViews>
  <sheetFormatPr defaultColWidth="9.109375" defaultRowHeight="14.4" x14ac:dyDescent="0.3"/>
  <cols>
    <col min="1" max="1" width="5.109375" hidden="1" customWidth="1"/>
    <col min="2" max="2" width="22.88671875" style="148" customWidth="1"/>
    <col min="3" max="3" width="14.88671875" style="148" customWidth="1"/>
    <col min="4" max="4" width="13.6640625" style="148" customWidth="1"/>
    <col min="5" max="6" width="13.44140625" style="148" customWidth="1"/>
    <col min="7" max="7" width="14.6640625" style="148" customWidth="1"/>
    <col min="8" max="8" width="15.6640625" style="148" customWidth="1"/>
    <col min="9" max="9" width="12.44140625" style="148" customWidth="1"/>
    <col min="10" max="10" width="11" style="148" customWidth="1"/>
    <col min="11" max="26" width="9.109375" style="6"/>
    <col min="27" max="16384" width="9.109375" style="148"/>
  </cols>
  <sheetData>
    <row r="1" spans="1:26" s="6" customFormat="1" ht="13.2" x14ac:dyDescent="0.25">
      <c r="A1" s="10"/>
    </row>
    <row r="2" spans="1:26" s="6" customFormat="1" ht="18" thickBot="1" x14ac:dyDescent="0.35">
      <c r="A2" s="243"/>
      <c r="B2" s="41" t="s">
        <v>43</v>
      </c>
      <c r="C2" s="183"/>
      <c r="D2" s="183"/>
      <c r="E2" s="183"/>
      <c r="F2" s="183"/>
      <c r="G2" s="183"/>
      <c r="H2" s="183"/>
      <c r="I2" s="183"/>
      <c r="J2" s="183"/>
    </row>
    <row r="3" spans="1:26" s="6" customFormat="1" ht="15.6" x14ac:dyDescent="0.3">
      <c r="A3" s="10"/>
      <c r="B3" s="5" t="s">
        <v>104</v>
      </c>
    </row>
    <row r="4" spans="1:26" s="6" customFormat="1" ht="13.8" thickBot="1" x14ac:dyDescent="0.3">
      <c r="A4" s="10"/>
    </row>
    <row r="5" spans="1:26" ht="35.25" customHeight="1" thickBot="1" x14ac:dyDescent="0.35">
      <c r="A5" s="9"/>
      <c r="B5" s="374" t="s">
        <v>105</v>
      </c>
      <c r="C5" s="375"/>
      <c r="D5" s="375"/>
      <c r="E5" s="376"/>
      <c r="F5" s="6"/>
      <c r="G5" s="6"/>
      <c r="H5" s="6"/>
      <c r="I5" s="6"/>
      <c r="J5" s="6"/>
    </row>
    <row r="6" spans="1:26" x14ac:dyDescent="0.3">
      <c r="A6" s="325"/>
      <c r="B6" s="471" t="s">
        <v>106</v>
      </c>
      <c r="C6" s="142">
        <v>2023</v>
      </c>
      <c r="D6" s="445" t="s">
        <v>53</v>
      </c>
      <c r="E6" s="446"/>
      <c r="F6" s="390" t="s">
        <v>8</v>
      </c>
      <c r="G6" s="391"/>
      <c r="H6" s="6"/>
      <c r="I6" s="6"/>
      <c r="J6" s="6"/>
      <c r="Z6" s="148"/>
    </row>
    <row r="7" spans="1:26" ht="30.75" customHeight="1" thickBot="1" x14ac:dyDescent="0.35">
      <c r="A7" s="325"/>
      <c r="B7" s="472"/>
      <c r="C7" s="224" t="s">
        <v>56</v>
      </c>
      <c r="D7" s="447"/>
      <c r="E7" s="448"/>
      <c r="F7" s="392"/>
      <c r="G7" s="393"/>
      <c r="H7" s="6"/>
      <c r="I7" s="6"/>
      <c r="J7" s="6"/>
      <c r="Z7" s="148"/>
    </row>
    <row r="8" spans="1:26" x14ac:dyDescent="0.3">
      <c r="A8" s="318" t="s">
        <v>407</v>
      </c>
      <c r="B8" s="184" t="s">
        <v>107</v>
      </c>
      <c r="C8" s="12"/>
      <c r="D8" s="431"/>
      <c r="E8" s="430"/>
      <c r="F8" s="479" t="s">
        <v>85</v>
      </c>
      <c r="G8" s="480"/>
      <c r="H8" s="6"/>
      <c r="I8" s="6"/>
      <c r="J8" s="6"/>
      <c r="Z8" s="148"/>
    </row>
    <row r="9" spans="1:26" x14ac:dyDescent="0.3">
      <c r="A9" s="318" t="s">
        <v>408</v>
      </c>
      <c r="B9" s="185" t="s">
        <v>108</v>
      </c>
      <c r="C9" s="24"/>
      <c r="D9" s="444"/>
      <c r="E9" s="426"/>
      <c r="F9" s="438"/>
      <c r="G9" s="439"/>
      <c r="H9" s="6"/>
      <c r="I9" s="6"/>
      <c r="J9" s="6"/>
      <c r="Z9" s="148"/>
    </row>
    <row r="10" spans="1:26" x14ac:dyDescent="0.3">
      <c r="A10" s="318" t="s">
        <v>409</v>
      </c>
      <c r="B10" s="185" t="s">
        <v>109</v>
      </c>
      <c r="C10" s="24"/>
      <c r="D10" s="444"/>
      <c r="E10" s="426"/>
      <c r="F10" s="438"/>
      <c r="G10" s="439"/>
      <c r="H10" s="6"/>
      <c r="I10" s="6"/>
      <c r="J10" s="6"/>
      <c r="Z10" s="148"/>
    </row>
    <row r="11" spans="1:26" x14ac:dyDescent="0.3">
      <c r="A11" s="318" t="s">
        <v>410</v>
      </c>
      <c r="B11" s="185" t="s">
        <v>110</v>
      </c>
      <c r="C11" s="24"/>
      <c r="D11" s="444"/>
      <c r="E11" s="426"/>
      <c r="F11" s="438"/>
      <c r="G11" s="439"/>
      <c r="H11" s="6"/>
      <c r="I11" s="6"/>
      <c r="J11" s="6"/>
      <c r="Z11" s="148"/>
    </row>
    <row r="12" spans="1:26" ht="15" thickBot="1" x14ac:dyDescent="0.35">
      <c r="A12" s="318" t="s">
        <v>411</v>
      </c>
      <c r="B12" s="185" t="s">
        <v>111</v>
      </c>
      <c r="C12" s="24"/>
      <c r="D12" s="444"/>
      <c r="E12" s="426"/>
      <c r="F12" s="481"/>
      <c r="G12" s="482"/>
      <c r="H12" s="6"/>
      <c r="I12" s="6"/>
      <c r="J12" s="6"/>
      <c r="Z12" s="148"/>
    </row>
    <row r="13" spans="1:26" ht="15" thickBot="1" x14ac:dyDescent="0.35">
      <c r="A13" s="318" t="s">
        <v>412</v>
      </c>
      <c r="B13" s="186" t="s">
        <v>91</v>
      </c>
      <c r="C13" s="117"/>
      <c r="D13" s="485"/>
      <c r="E13" s="443"/>
      <c r="F13" s="432">
        <v>2023</v>
      </c>
      <c r="G13" s="433"/>
      <c r="H13" s="6"/>
      <c r="I13" s="6"/>
      <c r="J13" s="6"/>
      <c r="Z13" s="148"/>
    </row>
    <row r="14" spans="1:26" ht="15" thickBot="1" x14ac:dyDescent="0.35">
      <c r="A14" s="318" t="s">
        <v>413</v>
      </c>
      <c r="B14" s="187" t="s">
        <v>12</v>
      </c>
      <c r="C14" s="221" t="str">
        <f>+IF(COUNTA(C8:C13)=0,"",SUM(C8:C13))</f>
        <v/>
      </c>
      <c r="D14" s="483"/>
      <c r="E14" s="484"/>
      <c r="F14" s="460" t="str">
        <f>+IF('1 - Armes saisies'!$C$26="","",'1 - Armes saisies'!$C$26)</f>
        <v/>
      </c>
      <c r="G14" s="461"/>
      <c r="H14" s="6"/>
      <c r="I14" s="6"/>
      <c r="J14" s="6"/>
      <c r="Z14" s="148"/>
    </row>
    <row r="15" spans="1:26" s="6" customFormat="1" ht="50.25" customHeight="1" thickBot="1" x14ac:dyDescent="0.3">
      <c r="A15" s="318"/>
      <c r="B15" s="374" t="s">
        <v>112</v>
      </c>
      <c r="C15" s="375"/>
      <c r="D15" s="375"/>
      <c r="E15" s="376"/>
    </row>
    <row r="16" spans="1:26" s="6" customFormat="1" ht="15" customHeight="1" x14ac:dyDescent="0.25">
      <c r="A16" s="318"/>
      <c r="B16" s="423">
        <v>2023</v>
      </c>
      <c r="C16" s="424"/>
      <c r="D16" s="445" t="s">
        <v>53</v>
      </c>
      <c r="E16" s="446"/>
    </row>
    <row r="17" spans="1:10" s="6" customFormat="1" ht="39.75" customHeight="1" thickBot="1" x14ac:dyDescent="0.3">
      <c r="A17" s="318"/>
      <c r="B17" s="225" t="s">
        <v>113</v>
      </c>
      <c r="C17" s="226" t="s">
        <v>56</v>
      </c>
      <c r="D17" s="447"/>
      <c r="E17" s="448"/>
    </row>
    <row r="18" spans="1:10" s="6" customFormat="1" ht="15" customHeight="1" x14ac:dyDescent="0.25">
      <c r="A18" s="318">
        <v>3.2</v>
      </c>
      <c r="B18" s="12"/>
      <c r="C18" s="27"/>
      <c r="D18" s="427"/>
      <c r="E18" s="428"/>
      <c r="F18" s="436" t="s">
        <v>85</v>
      </c>
      <c r="G18" s="437"/>
    </row>
    <row r="19" spans="1:10" s="6" customFormat="1" ht="15" customHeight="1" x14ac:dyDescent="0.25">
      <c r="A19" s="318">
        <v>3.2</v>
      </c>
      <c r="B19" s="12"/>
      <c r="C19" s="27"/>
      <c r="D19" s="425"/>
      <c r="E19" s="426"/>
      <c r="F19" s="438"/>
      <c r="G19" s="439"/>
    </row>
    <row r="20" spans="1:10" s="6" customFormat="1" ht="15" customHeight="1" x14ac:dyDescent="0.25">
      <c r="A20" s="318">
        <v>3.2</v>
      </c>
      <c r="B20" s="12"/>
      <c r="C20" s="27"/>
      <c r="D20" s="425"/>
      <c r="E20" s="426"/>
      <c r="F20" s="438"/>
      <c r="G20" s="439"/>
    </row>
    <row r="21" spans="1:10" s="6" customFormat="1" ht="15" customHeight="1" x14ac:dyDescent="0.25">
      <c r="A21" s="318">
        <v>3.2</v>
      </c>
      <c r="B21" s="12"/>
      <c r="C21" s="27"/>
      <c r="D21" s="425"/>
      <c r="E21" s="426"/>
      <c r="F21" s="438"/>
      <c r="G21" s="439"/>
    </row>
    <row r="22" spans="1:10" s="6" customFormat="1" ht="15" customHeight="1" x14ac:dyDescent="0.25">
      <c r="A22" s="318">
        <v>3.2</v>
      </c>
      <c r="B22" s="12"/>
      <c r="C22" s="27"/>
      <c r="D22" s="425"/>
      <c r="E22" s="426"/>
      <c r="F22" s="438"/>
      <c r="G22" s="439"/>
    </row>
    <row r="23" spans="1:10" s="6" customFormat="1" ht="15" customHeight="1" x14ac:dyDescent="0.25">
      <c r="A23" s="318">
        <v>3.2</v>
      </c>
      <c r="B23" s="12"/>
      <c r="C23" s="27"/>
      <c r="D23" s="429"/>
      <c r="E23" s="430"/>
      <c r="F23" s="438"/>
      <c r="G23" s="439"/>
    </row>
    <row r="24" spans="1:10" s="6" customFormat="1" ht="12.75" customHeight="1" x14ac:dyDescent="0.25">
      <c r="A24" s="318">
        <v>3.2</v>
      </c>
      <c r="B24" s="24"/>
      <c r="C24" s="25"/>
      <c r="D24" s="425"/>
      <c r="E24" s="426"/>
      <c r="F24" s="438"/>
      <c r="G24" s="439"/>
    </row>
    <row r="25" spans="1:10" s="6" customFormat="1" ht="15" customHeight="1" x14ac:dyDescent="0.25">
      <c r="A25" s="318">
        <v>3.2</v>
      </c>
      <c r="B25" s="24"/>
      <c r="C25" s="25"/>
      <c r="D25" s="425"/>
      <c r="E25" s="426"/>
      <c r="F25" s="438"/>
      <c r="G25" s="439"/>
    </row>
    <row r="26" spans="1:10" s="6" customFormat="1" ht="15" customHeight="1" x14ac:dyDescent="0.25">
      <c r="A26" s="318">
        <v>3.2</v>
      </c>
      <c r="B26" s="24"/>
      <c r="C26" s="25"/>
      <c r="D26" s="425"/>
      <c r="E26" s="426"/>
      <c r="F26" s="438"/>
      <c r="G26" s="439"/>
    </row>
    <row r="27" spans="1:10" s="6" customFormat="1" ht="11.25" customHeight="1" x14ac:dyDescent="0.25">
      <c r="A27" s="318">
        <v>3.2</v>
      </c>
      <c r="B27" s="24"/>
      <c r="C27" s="25"/>
      <c r="D27" s="425"/>
      <c r="E27" s="426"/>
      <c r="F27" s="438"/>
      <c r="G27" s="439"/>
    </row>
    <row r="28" spans="1:10" s="6" customFormat="1" ht="27.75" customHeight="1" thickBot="1" x14ac:dyDescent="0.3">
      <c r="A28" s="318">
        <v>3.2</v>
      </c>
      <c r="B28" s="150" t="s">
        <v>114</v>
      </c>
      <c r="C28" s="25"/>
      <c r="D28" s="425"/>
      <c r="E28" s="426"/>
      <c r="F28" s="440"/>
      <c r="G28" s="441"/>
    </row>
    <row r="29" spans="1:10" s="6" customFormat="1" ht="15.75" customHeight="1" thickBot="1" x14ac:dyDescent="0.3">
      <c r="A29" s="318">
        <v>3.2</v>
      </c>
      <c r="B29" s="188" t="s">
        <v>115</v>
      </c>
      <c r="C29" s="190"/>
      <c r="D29" s="442"/>
      <c r="E29" s="443"/>
      <c r="F29" s="432">
        <v>2023</v>
      </c>
      <c r="G29" s="433"/>
    </row>
    <row r="30" spans="1:10" s="6" customFormat="1" ht="15.75" customHeight="1" thickBot="1" x14ac:dyDescent="0.3">
      <c r="A30" s="318">
        <v>3.2</v>
      </c>
      <c r="B30" s="227" t="s">
        <v>0</v>
      </c>
      <c r="C30" s="228" t="str">
        <f>+IF(COUNTA(C18:C29)=0,"",SUM(C18:C29))</f>
        <v/>
      </c>
      <c r="D30" s="458"/>
      <c r="E30" s="459"/>
      <c r="F30" s="434" t="str">
        <f>+IF('1 - Armes saisies'!$C$26="","",'1 - Armes saisies'!$C$26)</f>
        <v/>
      </c>
      <c r="G30" s="435"/>
    </row>
    <row r="31" spans="1:10" ht="61.5" customHeight="1" thickBot="1" x14ac:dyDescent="0.35">
      <c r="A31" s="318"/>
      <c r="B31" s="466" t="s">
        <v>116</v>
      </c>
      <c r="C31" s="467"/>
      <c r="D31" s="467"/>
      <c r="E31" s="467"/>
      <c r="F31" s="467"/>
      <c r="G31" s="467"/>
      <c r="H31" s="467"/>
      <c r="I31" s="467"/>
      <c r="J31" s="468"/>
    </row>
    <row r="32" spans="1:10" ht="15" customHeight="1" x14ac:dyDescent="0.3">
      <c r="A32" s="318"/>
      <c r="B32" s="455">
        <v>2023</v>
      </c>
      <c r="C32" s="456"/>
      <c r="D32" s="456"/>
      <c r="E32" s="456"/>
      <c r="F32" s="456"/>
      <c r="G32" s="456"/>
      <c r="H32" s="456"/>
      <c r="I32" s="456"/>
      <c r="J32" s="457"/>
    </row>
    <row r="33" spans="1:10" x14ac:dyDescent="0.3">
      <c r="A33" s="318"/>
      <c r="B33" s="473" t="s">
        <v>117</v>
      </c>
      <c r="C33" s="477" t="s">
        <v>118</v>
      </c>
      <c r="D33" s="474" t="s">
        <v>119</v>
      </c>
      <c r="E33" s="475"/>
      <c r="F33" s="476"/>
      <c r="G33" s="469" t="s">
        <v>123</v>
      </c>
      <c r="H33" s="462" t="s">
        <v>124</v>
      </c>
      <c r="I33" s="464" t="s">
        <v>53</v>
      </c>
      <c r="J33" s="465"/>
    </row>
    <row r="34" spans="1:10" ht="27.6" thickBot="1" x14ac:dyDescent="0.35">
      <c r="A34" s="318"/>
      <c r="B34" s="472"/>
      <c r="C34" s="478"/>
      <c r="D34" s="98" t="s">
        <v>120</v>
      </c>
      <c r="E34" s="98" t="s">
        <v>121</v>
      </c>
      <c r="F34" s="98" t="s">
        <v>122</v>
      </c>
      <c r="G34" s="470"/>
      <c r="H34" s="463"/>
      <c r="I34" s="447"/>
      <c r="J34" s="448"/>
    </row>
    <row r="35" spans="1:10" x14ac:dyDescent="0.3">
      <c r="A35" s="318">
        <v>3.3</v>
      </c>
      <c r="B35" s="189">
        <v>1</v>
      </c>
      <c r="C35" s="12"/>
      <c r="D35" s="12"/>
      <c r="E35" s="12"/>
      <c r="F35" s="12"/>
      <c r="G35" s="12"/>
      <c r="H35" s="160"/>
      <c r="I35" s="453"/>
      <c r="J35" s="454"/>
    </row>
    <row r="36" spans="1:10" x14ac:dyDescent="0.3">
      <c r="A36" s="318">
        <v>3.3</v>
      </c>
      <c r="B36" s="189">
        <v>2</v>
      </c>
      <c r="C36" s="12"/>
      <c r="D36" s="12"/>
      <c r="E36" s="12"/>
      <c r="F36" s="12"/>
      <c r="G36" s="12"/>
      <c r="H36" s="160"/>
      <c r="I36" s="451"/>
      <c r="J36" s="452"/>
    </row>
    <row r="37" spans="1:10" x14ac:dyDescent="0.3">
      <c r="A37" s="318">
        <v>3.3</v>
      </c>
      <c r="B37" s="189">
        <v>3</v>
      </c>
      <c r="C37" s="12"/>
      <c r="D37" s="12"/>
      <c r="E37" s="12"/>
      <c r="F37" s="12"/>
      <c r="G37" s="12"/>
      <c r="H37" s="160"/>
      <c r="I37" s="451"/>
      <c r="J37" s="452"/>
    </row>
    <row r="38" spans="1:10" x14ac:dyDescent="0.3">
      <c r="A38" s="318">
        <v>3.3</v>
      </c>
      <c r="B38" s="189">
        <v>4</v>
      </c>
      <c r="C38" s="12"/>
      <c r="D38" s="12"/>
      <c r="E38" s="12"/>
      <c r="F38" s="12"/>
      <c r="G38" s="12"/>
      <c r="H38" s="160"/>
      <c r="I38" s="451"/>
      <c r="J38" s="452"/>
    </row>
    <row r="39" spans="1:10" x14ac:dyDescent="0.3">
      <c r="A39" s="318">
        <v>3.3</v>
      </c>
      <c r="B39" s="189">
        <v>5</v>
      </c>
      <c r="C39" s="12"/>
      <c r="D39" s="12"/>
      <c r="E39" s="12"/>
      <c r="F39" s="12"/>
      <c r="G39" s="12"/>
      <c r="H39" s="160"/>
      <c r="I39" s="451"/>
      <c r="J39" s="452"/>
    </row>
    <row r="40" spans="1:10" x14ac:dyDescent="0.3">
      <c r="A40" s="318">
        <v>3.3</v>
      </c>
      <c r="B40" s="189">
        <v>6</v>
      </c>
      <c r="C40" s="12"/>
      <c r="D40" s="12"/>
      <c r="E40" s="12"/>
      <c r="F40" s="12"/>
      <c r="G40" s="12"/>
      <c r="H40" s="160"/>
      <c r="I40" s="451"/>
      <c r="J40" s="452"/>
    </row>
    <row r="41" spans="1:10" x14ac:dyDescent="0.3">
      <c r="A41" s="318">
        <v>3.3</v>
      </c>
      <c r="B41" s="150">
        <v>7</v>
      </c>
      <c r="C41" s="12"/>
      <c r="D41" s="12"/>
      <c r="E41" s="12"/>
      <c r="F41" s="12"/>
      <c r="G41" s="12"/>
      <c r="H41" s="161"/>
      <c r="I41" s="451"/>
      <c r="J41" s="452"/>
    </row>
    <row r="42" spans="1:10" x14ac:dyDescent="0.3">
      <c r="A42" s="318">
        <v>3.3</v>
      </c>
      <c r="B42" s="150">
        <v>8</v>
      </c>
      <c r="C42" s="12"/>
      <c r="D42" s="12"/>
      <c r="E42" s="12"/>
      <c r="F42" s="12"/>
      <c r="G42" s="12"/>
      <c r="H42" s="161"/>
      <c r="I42" s="451"/>
      <c r="J42" s="452"/>
    </row>
    <row r="43" spans="1:10" ht="15.75" customHeight="1" x14ac:dyDescent="0.3">
      <c r="A43" s="318">
        <v>3.3</v>
      </c>
      <c r="B43" s="150">
        <v>9</v>
      </c>
      <c r="C43" s="12"/>
      <c r="D43" s="12"/>
      <c r="E43" s="12"/>
      <c r="F43" s="12"/>
      <c r="G43" s="12"/>
      <c r="H43" s="161"/>
      <c r="I43" s="451"/>
      <c r="J43" s="452"/>
    </row>
    <row r="44" spans="1:10" s="6" customFormat="1" ht="15" thickBot="1" x14ac:dyDescent="0.35">
      <c r="A44" s="318">
        <v>3.3</v>
      </c>
      <c r="B44" s="151">
        <v>10</v>
      </c>
      <c r="C44" s="12"/>
      <c r="D44" s="12"/>
      <c r="E44" s="12"/>
      <c r="F44" s="12"/>
      <c r="G44" s="12"/>
      <c r="H44" s="162"/>
      <c r="I44" s="449"/>
      <c r="J44" s="450"/>
    </row>
    <row r="45" spans="1:10" s="6" customFormat="1" ht="13.2" x14ac:dyDescent="0.25">
      <c r="A45" s="10"/>
    </row>
    <row r="46" spans="1:10" s="6" customFormat="1" ht="13.2" x14ac:dyDescent="0.25">
      <c r="A46" s="10"/>
    </row>
    <row r="47" spans="1:10" s="6" customFormat="1" ht="13.2" x14ac:dyDescent="0.25">
      <c r="A47" s="10"/>
    </row>
    <row r="48" spans="1:10" s="6" customFormat="1" ht="13.2" x14ac:dyDescent="0.25">
      <c r="A48" s="10"/>
    </row>
    <row r="49" spans="1:1" s="6" customFormat="1" ht="13.2" x14ac:dyDescent="0.25">
      <c r="A49" s="10"/>
    </row>
    <row r="50" spans="1:1" s="6" customFormat="1" ht="13.2" x14ac:dyDescent="0.25">
      <c r="A50" s="10"/>
    </row>
    <row r="51" spans="1:1" s="6" customFormat="1" ht="13.2" x14ac:dyDescent="0.25">
      <c r="A51" s="10"/>
    </row>
    <row r="52" spans="1:1" s="6" customFormat="1" ht="13.2" x14ac:dyDescent="0.25">
      <c r="A52" s="10"/>
    </row>
    <row r="53" spans="1:1" s="6" customFormat="1" ht="13.2" x14ac:dyDescent="0.25">
      <c r="A53" s="10"/>
    </row>
    <row r="54" spans="1:1" s="6" customFormat="1" ht="13.2" x14ac:dyDescent="0.25">
      <c r="A54" s="10"/>
    </row>
    <row r="55" spans="1:1" s="6" customFormat="1" ht="13.2" x14ac:dyDescent="0.25">
      <c r="A55" s="10"/>
    </row>
    <row r="56" spans="1:1" s="6" customFormat="1" ht="13.2" x14ac:dyDescent="0.25">
      <c r="A56" s="10"/>
    </row>
    <row r="57" spans="1:1" s="6" customFormat="1" ht="13.2" x14ac:dyDescent="0.25">
      <c r="A57" s="10"/>
    </row>
    <row r="58" spans="1:1" s="6" customFormat="1" ht="13.2" x14ac:dyDescent="0.25">
      <c r="A58" s="10"/>
    </row>
    <row r="59" spans="1:1" s="6" customFormat="1" ht="13.2" x14ac:dyDescent="0.25">
      <c r="A59" s="10"/>
    </row>
    <row r="60" spans="1:1" s="6" customFormat="1" ht="13.2" x14ac:dyDescent="0.25">
      <c r="A60" s="10"/>
    </row>
    <row r="61" spans="1:1" s="6" customFormat="1" ht="13.2" x14ac:dyDescent="0.25">
      <c r="A61" s="10"/>
    </row>
    <row r="62" spans="1:1" s="6" customFormat="1" ht="13.2" x14ac:dyDescent="0.25">
      <c r="A62" s="10"/>
    </row>
    <row r="63" spans="1:1" s="6" customFormat="1" ht="13.2" x14ac:dyDescent="0.25">
      <c r="A63" s="10"/>
    </row>
    <row r="64" spans="1:1" s="6" customFormat="1" ht="13.2" x14ac:dyDescent="0.25">
      <c r="A64" s="10"/>
    </row>
    <row r="65" spans="1:1" s="6" customFormat="1" ht="13.2" x14ac:dyDescent="0.25">
      <c r="A65" s="10"/>
    </row>
    <row r="66" spans="1:1" s="6" customFormat="1" ht="13.2" x14ac:dyDescent="0.25">
      <c r="A66" s="10"/>
    </row>
    <row r="67" spans="1:1" s="6" customFormat="1" ht="13.2" x14ac:dyDescent="0.25">
      <c r="A67" s="10"/>
    </row>
    <row r="68" spans="1:1" s="6" customFormat="1" ht="13.2" x14ac:dyDescent="0.25">
      <c r="A68" s="10"/>
    </row>
    <row r="69" spans="1:1" s="6" customFormat="1" ht="13.2" x14ac:dyDescent="0.25">
      <c r="A69" s="10"/>
    </row>
    <row r="70" spans="1:1" s="6" customFormat="1" ht="13.2" x14ac:dyDescent="0.25">
      <c r="A70" s="10"/>
    </row>
    <row r="71" spans="1:1" s="6" customFormat="1" ht="13.2" x14ac:dyDescent="0.25">
      <c r="A71" s="10"/>
    </row>
    <row r="72" spans="1:1" s="6" customFormat="1" ht="13.2" x14ac:dyDescent="0.25">
      <c r="A72" s="10"/>
    </row>
    <row r="73" spans="1:1" s="6" customFormat="1" ht="13.2" x14ac:dyDescent="0.25">
      <c r="A73" s="10"/>
    </row>
    <row r="74" spans="1:1" s="6" customFormat="1" ht="13.2" x14ac:dyDescent="0.25">
      <c r="A74" s="10"/>
    </row>
    <row r="75" spans="1:1" s="6" customFormat="1" ht="13.2" x14ac:dyDescent="0.25">
      <c r="A75" s="10"/>
    </row>
    <row r="76" spans="1:1" s="6" customFormat="1" ht="13.2" x14ac:dyDescent="0.25">
      <c r="A76" s="10"/>
    </row>
    <row r="77" spans="1:1" s="6" customFormat="1" ht="13.2" x14ac:dyDescent="0.25">
      <c r="A77" s="10"/>
    </row>
    <row r="78" spans="1:1" s="6" customFormat="1" ht="13.2" x14ac:dyDescent="0.25">
      <c r="A78" s="10"/>
    </row>
    <row r="79" spans="1:1" s="6" customFormat="1" ht="13.2" x14ac:dyDescent="0.25">
      <c r="A79" s="10"/>
    </row>
    <row r="80" spans="1:1" s="6" customFormat="1" ht="13.2" x14ac:dyDescent="0.25">
      <c r="A80" s="10"/>
    </row>
    <row r="81" spans="1:1" s="6" customFormat="1" ht="13.2" x14ac:dyDescent="0.25">
      <c r="A81" s="10"/>
    </row>
    <row r="82" spans="1:1" s="6" customFormat="1" ht="13.2" x14ac:dyDescent="0.25">
      <c r="A82" s="10"/>
    </row>
    <row r="83" spans="1:1" s="6" customFormat="1" ht="13.2" x14ac:dyDescent="0.25">
      <c r="A83" s="10"/>
    </row>
    <row r="84" spans="1:1" s="6" customFormat="1" ht="13.2" x14ac:dyDescent="0.25">
      <c r="A84" s="10"/>
    </row>
    <row r="85" spans="1:1" s="6" customFormat="1" ht="13.2" x14ac:dyDescent="0.25">
      <c r="A85" s="10"/>
    </row>
    <row r="86" spans="1:1" s="6" customFormat="1" ht="13.2" x14ac:dyDescent="0.25">
      <c r="A86" s="10"/>
    </row>
    <row r="87" spans="1:1" s="6" customFormat="1" ht="13.2" x14ac:dyDescent="0.25">
      <c r="A87" s="10"/>
    </row>
    <row r="88" spans="1:1" s="6" customFormat="1" ht="13.2" x14ac:dyDescent="0.25">
      <c r="A88" s="10"/>
    </row>
    <row r="89" spans="1:1" s="6" customFormat="1" ht="13.2" x14ac:dyDescent="0.25">
      <c r="A89" s="10"/>
    </row>
    <row r="90" spans="1:1" s="6" customFormat="1" ht="13.2" x14ac:dyDescent="0.25">
      <c r="A90" s="10"/>
    </row>
    <row r="91" spans="1:1" s="6" customFormat="1" ht="13.2" x14ac:dyDescent="0.25">
      <c r="A91" s="10"/>
    </row>
    <row r="92" spans="1:1" s="6" customFormat="1" ht="13.2" x14ac:dyDescent="0.25">
      <c r="A92" s="10"/>
    </row>
    <row r="93" spans="1:1" s="6" customFormat="1" ht="13.2" x14ac:dyDescent="0.25">
      <c r="A93" s="10"/>
    </row>
    <row r="94" spans="1:1" s="6" customFormat="1" ht="13.2" x14ac:dyDescent="0.25">
      <c r="A94" s="10"/>
    </row>
    <row r="95" spans="1:1" s="6" customFormat="1" ht="13.2" x14ac:dyDescent="0.25">
      <c r="A95" s="10"/>
    </row>
    <row r="96" spans="1:1" s="6" customFormat="1" ht="13.2" x14ac:dyDescent="0.25">
      <c r="A96" s="10"/>
    </row>
    <row r="97" spans="1:10" s="6" customFormat="1" ht="13.2" x14ac:dyDescent="0.25">
      <c r="A97" s="10"/>
    </row>
    <row r="98" spans="1:10" s="6" customFormat="1" ht="13.2" x14ac:dyDescent="0.25">
      <c r="A98" s="10"/>
    </row>
    <row r="99" spans="1:10" s="6" customFormat="1" ht="13.2" x14ac:dyDescent="0.25">
      <c r="A99" s="10"/>
    </row>
    <row r="100" spans="1:10" s="6" customFormat="1" ht="13.2" x14ac:dyDescent="0.25">
      <c r="A100" s="10"/>
    </row>
    <row r="101" spans="1:10" s="6" customFormat="1" ht="13.2" x14ac:dyDescent="0.25">
      <c r="A101" s="10"/>
    </row>
    <row r="102" spans="1:10" s="6" customFormat="1" ht="13.2" x14ac:dyDescent="0.25">
      <c r="A102" s="10"/>
    </row>
    <row r="103" spans="1:10" s="6" customFormat="1" ht="13.2" x14ac:dyDescent="0.25">
      <c r="A103" s="10"/>
    </row>
    <row r="104" spans="1:10" s="6" customFormat="1" ht="13.2" x14ac:dyDescent="0.25">
      <c r="A104" s="10"/>
    </row>
    <row r="105" spans="1:10" x14ac:dyDescent="0.3">
      <c r="A105" s="9"/>
      <c r="B105" s="6"/>
      <c r="C105" s="6"/>
      <c r="D105" s="6"/>
      <c r="E105" s="6"/>
      <c r="F105" s="6"/>
      <c r="G105" s="6"/>
      <c r="H105" s="6"/>
      <c r="I105" s="6"/>
      <c r="J105" s="6"/>
    </row>
    <row r="106" spans="1:10" x14ac:dyDescent="0.3">
      <c r="A106" s="9"/>
    </row>
    <row r="107" spans="1:10" x14ac:dyDescent="0.3">
      <c r="A107" s="9"/>
    </row>
    <row r="108" spans="1:10" x14ac:dyDescent="0.3">
      <c r="A108" s="9"/>
    </row>
    <row r="109" spans="1:10" x14ac:dyDescent="0.3">
      <c r="A109" s="9"/>
    </row>
    <row r="110" spans="1:10" x14ac:dyDescent="0.3">
      <c r="A110" s="9"/>
    </row>
    <row r="111" spans="1:10" x14ac:dyDescent="0.3">
      <c r="A111" s="9"/>
    </row>
    <row r="112" spans="1:10" x14ac:dyDescent="0.3">
      <c r="A112" s="9"/>
    </row>
    <row r="113" spans="1:1" x14ac:dyDescent="0.3">
      <c r="A113" s="9"/>
    </row>
    <row r="114" spans="1:1" x14ac:dyDescent="0.3">
      <c r="A114" s="9"/>
    </row>
    <row r="115" spans="1:1" x14ac:dyDescent="0.3">
      <c r="A115" s="9"/>
    </row>
    <row r="116" spans="1:1" x14ac:dyDescent="0.3">
      <c r="A116" s="9"/>
    </row>
    <row r="117" spans="1:1" x14ac:dyDescent="0.3">
      <c r="A117" s="9"/>
    </row>
    <row r="118" spans="1:1" x14ac:dyDescent="0.3">
      <c r="A118" s="9"/>
    </row>
    <row r="119" spans="1:1" x14ac:dyDescent="0.3">
      <c r="A119" s="9"/>
    </row>
    <row r="120" spans="1:1" x14ac:dyDescent="0.3">
      <c r="A120" s="9"/>
    </row>
    <row r="121" spans="1:1" x14ac:dyDescent="0.3">
      <c r="A121" s="9"/>
    </row>
    <row r="122" spans="1:1" x14ac:dyDescent="0.3">
      <c r="A122" s="9"/>
    </row>
    <row r="123" spans="1:1" x14ac:dyDescent="0.3">
      <c r="A123" s="9"/>
    </row>
    <row r="124" spans="1:1" x14ac:dyDescent="0.3">
      <c r="A124" s="9"/>
    </row>
    <row r="125" spans="1:1" x14ac:dyDescent="0.3">
      <c r="A125" s="9"/>
    </row>
    <row r="126" spans="1:1" x14ac:dyDescent="0.3">
      <c r="A126" s="9"/>
    </row>
    <row r="127" spans="1:1" x14ac:dyDescent="0.3">
      <c r="A127" s="9"/>
    </row>
    <row r="128" spans="1:1" x14ac:dyDescent="0.3">
      <c r="A128" s="9"/>
    </row>
    <row r="129" spans="1:1" x14ac:dyDescent="0.3">
      <c r="A129" s="9"/>
    </row>
    <row r="130" spans="1:1" x14ac:dyDescent="0.3">
      <c r="A130" s="9"/>
    </row>
    <row r="131" spans="1:1" x14ac:dyDescent="0.3">
      <c r="A131" s="9"/>
    </row>
    <row r="132" spans="1:1" x14ac:dyDescent="0.3">
      <c r="A132" s="9"/>
    </row>
    <row r="133" spans="1:1" x14ac:dyDescent="0.3">
      <c r="A133" s="9"/>
    </row>
    <row r="134" spans="1:1" x14ac:dyDescent="0.3">
      <c r="A134" s="9"/>
    </row>
    <row r="135" spans="1:1" x14ac:dyDescent="0.3">
      <c r="A135" s="9"/>
    </row>
    <row r="136" spans="1:1" x14ac:dyDescent="0.3">
      <c r="A136" s="9"/>
    </row>
    <row r="137" spans="1:1" x14ac:dyDescent="0.3">
      <c r="A137" s="9"/>
    </row>
    <row r="138" spans="1:1" x14ac:dyDescent="0.3">
      <c r="A138" s="9"/>
    </row>
    <row r="139" spans="1:1" x14ac:dyDescent="0.3">
      <c r="A139" s="9"/>
    </row>
    <row r="140" spans="1:1" x14ac:dyDescent="0.3">
      <c r="A140" s="9"/>
    </row>
    <row r="141" spans="1:1" x14ac:dyDescent="0.3">
      <c r="A141" s="9"/>
    </row>
    <row r="142" spans="1:1" x14ac:dyDescent="0.3">
      <c r="A142" s="9"/>
    </row>
    <row r="143" spans="1:1" x14ac:dyDescent="0.3">
      <c r="A143" s="9"/>
    </row>
    <row r="144" spans="1:1" x14ac:dyDescent="0.3">
      <c r="A144" s="9"/>
    </row>
    <row r="145" spans="1:1" x14ac:dyDescent="0.3">
      <c r="A145" s="9"/>
    </row>
    <row r="146" spans="1:1" x14ac:dyDescent="0.3">
      <c r="A146" s="9"/>
    </row>
    <row r="147" spans="1:1" x14ac:dyDescent="0.3">
      <c r="A147" s="9"/>
    </row>
    <row r="148" spans="1:1" x14ac:dyDescent="0.3">
      <c r="A148" s="9"/>
    </row>
    <row r="149" spans="1:1" x14ac:dyDescent="0.3">
      <c r="A149" s="9"/>
    </row>
    <row r="150" spans="1:1" x14ac:dyDescent="0.3">
      <c r="A150" s="9"/>
    </row>
    <row r="151" spans="1:1" x14ac:dyDescent="0.3">
      <c r="A151" s="9"/>
    </row>
    <row r="152" spans="1:1" x14ac:dyDescent="0.3">
      <c r="A152" s="9"/>
    </row>
    <row r="153" spans="1:1" x14ac:dyDescent="0.3">
      <c r="A153" s="9"/>
    </row>
    <row r="154" spans="1:1" x14ac:dyDescent="0.3">
      <c r="A154" s="9"/>
    </row>
    <row r="155" spans="1:1" x14ac:dyDescent="0.3">
      <c r="A155" s="9"/>
    </row>
    <row r="156" spans="1:1" x14ac:dyDescent="0.3">
      <c r="A156" s="9"/>
    </row>
    <row r="157" spans="1:1" x14ac:dyDescent="0.3">
      <c r="A157" s="9"/>
    </row>
    <row r="158" spans="1:1" x14ac:dyDescent="0.3">
      <c r="A158" s="9"/>
    </row>
    <row r="159" spans="1:1" x14ac:dyDescent="0.3">
      <c r="A159" s="9"/>
    </row>
    <row r="160" spans="1:1" x14ac:dyDescent="0.3">
      <c r="A160" s="9"/>
    </row>
    <row r="161" spans="1:1" x14ac:dyDescent="0.3">
      <c r="A161" s="9"/>
    </row>
    <row r="162" spans="1:1" x14ac:dyDescent="0.3">
      <c r="A162" s="9"/>
    </row>
    <row r="163" spans="1:1" x14ac:dyDescent="0.3">
      <c r="A163" s="9"/>
    </row>
    <row r="164" spans="1:1" x14ac:dyDescent="0.3">
      <c r="A164" s="9"/>
    </row>
    <row r="165" spans="1:1" x14ac:dyDescent="0.3">
      <c r="A165" s="9"/>
    </row>
    <row r="166" spans="1:1" x14ac:dyDescent="0.3">
      <c r="A166" s="9"/>
    </row>
    <row r="167" spans="1:1" x14ac:dyDescent="0.3">
      <c r="A167" s="9"/>
    </row>
    <row r="168" spans="1:1" x14ac:dyDescent="0.3">
      <c r="A168" s="9"/>
    </row>
    <row r="169" spans="1:1" x14ac:dyDescent="0.3">
      <c r="A169" s="9"/>
    </row>
    <row r="170" spans="1:1" x14ac:dyDescent="0.3">
      <c r="A170" s="9"/>
    </row>
    <row r="171" spans="1:1" x14ac:dyDescent="0.3">
      <c r="A171" s="9"/>
    </row>
    <row r="172" spans="1:1" x14ac:dyDescent="0.3">
      <c r="A172" s="9"/>
    </row>
    <row r="173" spans="1:1" x14ac:dyDescent="0.3">
      <c r="A173" s="9"/>
    </row>
    <row r="174" spans="1:1" x14ac:dyDescent="0.3">
      <c r="A174" s="9"/>
    </row>
    <row r="175" spans="1:1" x14ac:dyDescent="0.3">
      <c r="A175" s="9"/>
    </row>
    <row r="176" spans="1:1" x14ac:dyDescent="0.3">
      <c r="A176" s="9"/>
    </row>
    <row r="177" spans="1:1" x14ac:dyDescent="0.3">
      <c r="A177" s="9"/>
    </row>
    <row r="178" spans="1:1" x14ac:dyDescent="0.3">
      <c r="A178" s="9"/>
    </row>
    <row r="179" spans="1:1" x14ac:dyDescent="0.3">
      <c r="A179" s="9"/>
    </row>
    <row r="180" spans="1:1" x14ac:dyDescent="0.3">
      <c r="A180" s="9"/>
    </row>
    <row r="181" spans="1:1" x14ac:dyDescent="0.3">
      <c r="A181" s="9"/>
    </row>
    <row r="182" spans="1:1" x14ac:dyDescent="0.3">
      <c r="A182" s="9"/>
    </row>
    <row r="183" spans="1:1" x14ac:dyDescent="0.3">
      <c r="A183" s="9"/>
    </row>
    <row r="184" spans="1:1" x14ac:dyDescent="0.3">
      <c r="A184" s="9"/>
    </row>
    <row r="185" spans="1:1" x14ac:dyDescent="0.3">
      <c r="A185" s="9"/>
    </row>
    <row r="186" spans="1:1" x14ac:dyDescent="0.3">
      <c r="A186" s="9"/>
    </row>
    <row r="187" spans="1:1" x14ac:dyDescent="0.3">
      <c r="A187" s="9"/>
    </row>
    <row r="188" spans="1:1" x14ac:dyDescent="0.3">
      <c r="A188" s="9"/>
    </row>
    <row r="189" spans="1:1" x14ac:dyDescent="0.3">
      <c r="A189" s="9"/>
    </row>
    <row r="190" spans="1:1" x14ac:dyDescent="0.3">
      <c r="A190" s="9"/>
    </row>
    <row r="191" spans="1:1" x14ac:dyDescent="0.3">
      <c r="A191" s="9"/>
    </row>
    <row r="192" spans="1:1" x14ac:dyDescent="0.3">
      <c r="A192" s="9"/>
    </row>
    <row r="193" spans="1:1" x14ac:dyDescent="0.3">
      <c r="A193" s="9"/>
    </row>
    <row r="194" spans="1:1" x14ac:dyDescent="0.3">
      <c r="A194" s="9"/>
    </row>
    <row r="195" spans="1:1" x14ac:dyDescent="0.3">
      <c r="A195" s="9"/>
    </row>
    <row r="196" spans="1:1" x14ac:dyDescent="0.3">
      <c r="A196" s="9"/>
    </row>
    <row r="197" spans="1:1" x14ac:dyDescent="0.3">
      <c r="A197" s="9"/>
    </row>
    <row r="198" spans="1:1" x14ac:dyDescent="0.3">
      <c r="A198" s="9"/>
    </row>
    <row r="199" spans="1:1" x14ac:dyDescent="0.3">
      <c r="A199" s="9"/>
    </row>
    <row r="200" spans="1:1" x14ac:dyDescent="0.3">
      <c r="A200" s="9"/>
    </row>
    <row r="201" spans="1:1" x14ac:dyDescent="0.3">
      <c r="A201" s="9"/>
    </row>
    <row r="202" spans="1:1" x14ac:dyDescent="0.3">
      <c r="A202" s="9"/>
    </row>
    <row r="203" spans="1:1" x14ac:dyDescent="0.3">
      <c r="A203" s="9"/>
    </row>
    <row r="204" spans="1:1" x14ac:dyDescent="0.3">
      <c r="A204" s="9"/>
    </row>
    <row r="205" spans="1:1" x14ac:dyDescent="0.3">
      <c r="A205" s="9"/>
    </row>
    <row r="206" spans="1:1" x14ac:dyDescent="0.3">
      <c r="A206" s="9"/>
    </row>
    <row r="207" spans="1:1" x14ac:dyDescent="0.3">
      <c r="A207" s="9"/>
    </row>
    <row r="208" spans="1:1" x14ac:dyDescent="0.3">
      <c r="A208" s="9"/>
    </row>
    <row r="209" spans="1:1" x14ac:dyDescent="0.3">
      <c r="A209" s="9"/>
    </row>
    <row r="210" spans="1:1" x14ac:dyDescent="0.3">
      <c r="A210" s="9"/>
    </row>
    <row r="211" spans="1:1" x14ac:dyDescent="0.3">
      <c r="A211" s="9"/>
    </row>
    <row r="212" spans="1:1" x14ac:dyDescent="0.3">
      <c r="A212" s="9"/>
    </row>
    <row r="213" spans="1:1" x14ac:dyDescent="0.3">
      <c r="A213" s="9"/>
    </row>
    <row r="214" spans="1:1" x14ac:dyDescent="0.3">
      <c r="A214" s="9"/>
    </row>
    <row r="215" spans="1:1" x14ac:dyDescent="0.3">
      <c r="A215" s="9"/>
    </row>
    <row r="216" spans="1:1" x14ac:dyDescent="0.3">
      <c r="A216" s="9"/>
    </row>
    <row r="217" spans="1:1" x14ac:dyDescent="0.3">
      <c r="A217" s="9"/>
    </row>
    <row r="218" spans="1:1" x14ac:dyDescent="0.3">
      <c r="A218" s="9"/>
    </row>
    <row r="219" spans="1:1" x14ac:dyDescent="0.3">
      <c r="A219" s="9"/>
    </row>
    <row r="220" spans="1:1" x14ac:dyDescent="0.3">
      <c r="A220" s="9"/>
    </row>
    <row r="221" spans="1:1" x14ac:dyDescent="0.3">
      <c r="A221" s="9"/>
    </row>
    <row r="222" spans="1:1" x14ac:dyDescent="0.3">
      <c r="A222" s="9"/>
    </row>
    <row r="223" spans="1:1" x14ac:dyDescent="0.3">
      <c r="A223" s="9"/>
    </row>
    <row r="224" spans="1:1" x14ac:dyDescent="0.3">
      <c r="A224" s="9"/>
    </row>
    <row r="225" spans="1:1" x14ac:dyDescent="0.3">
      <c r="A225" s="9"/>
    </row>
    <row r="226" spans="1:1" x14ac:dyDescent="0.3">
      <c r="A226" s="9"/>
    </row>
    <row r="227" spans="1:1" x14ac:dyDescent="0.3">
      <c r="A227" s="9"/>
    </row>
    <row r="228" spans="1:1" x14ac:dyDescent="0.3">
      <c r="A228" s="9"/>
    </row>
    <row r="229" spans="1:1" x14ac:dyDescent="0.3">
      <c r="A229" s="9"/>
    </row>
    <row r="230" spans="1:1" x14ac:dyDescent="0.3">
      <c r="A230" s="9"/>
    </row>
    <row r="231" spans="1:1" x14ac:dyDescent="0.3">
      <c r="A231" s="9"/>
    </row>
    <row r="232" spans="1:1" x14ac:dyDescent="0.3">
      <c r="A232" s="9"/>
    </row>
    <row r="233" spans="1:1" x14ac:dyDescent="0.3">
      <c r="A233" s="9"/>
    </row>
    <row r="234" spans="1:1" x14ac:dyDescent="0.3">
      <c r="A234" s="9"/>
    </row>
    <row r="235" spans="1:1" x14ac:dyDescent="0.3">
      <c r="A235" s="9"/>
    </row>
    <row r="236" spans="1:1" x14ac:dyDescent="0.3">
      <c r="A236" s="9"/>
    </row>
    <row r="237" spans="1:1" x14ac:dyDescent="0.3">
      <c r="A237" s="9"/>
    </row>
    <row r="238" spans="1:1" x14ac:dyDescent="0.3">
      <c r="A238" s="9"/>
    </row>
    <row r="239" spans="1:1" x14ac:dyDescent="0.3">
      <c r="A239" s="9"/>
    </row>
    <row r="240" spans="1:1" x14ac:dyDescent="0.3">
      <c r="A240" s="9"/>
    </row>
    <row r="241" spans="1:1" x14ac:dyDescent="0.3">
      <c r="A241" s="9"/>
    </row>
    <row r="242" spans="1:1" x14ac:dyDescent="0.3">
      <c r="A242" s="9"/>
    </row>
    <row r="243" spans="1:1" x14ac:dyDescent="0.3">
      <c r="A243" s="9"/>
    </row>
    <row r="244" spans="1:1" x14ac:dyDescent="0.3">
      <c r="A244" s="9"/>
    </row>
    <row r="245" spans="1:1" x14ac:dyDescent="0.3">
      <c r="A245" s="9"/>
    </row>
    <row r="246" spans="1:1" x14ac:dyDescent="0.3">
      <c r="A246" s="9"/>
    </row>
    <row r="247" spans="1:1" x14ac:dyDescent="0.3">
      <c r="A247" s="9"/>
    </row>
    <row r="248" spans="1:1" x14ac:dyDescent="0.3">
      <c r="A248" s="9"/>
    </row>
    <row r="249" spans="1:1" x14ac:dyDescent="0.3">
      <c r="A249" s="9"/>
    </row>
    <row r="250" spans="1:1" x14ac:dyDescent="0.3">
      <c r="A250" s="9"/>
    </row>
    <row r="251" spans="1:1" x14ac:dyDescent="0.3">
      <c r="A251" s="9"/>
    </row>
    <row r="252" spans="1:1" x14ac:dyDescent="0.3">
      <c r="A252" s="9"/>
    </row>
    <row r="253" spans="1:1" x14ac:dyDescent="0.3">
      <c r="A253" s="9"/>
    </row>
    <row r="254" spans="1:1" x14ac:dyDescent="0.3">
      <c r="A254" s="9"/>
    </row>
    <row r="255" spans="1:1" x14ac:dyDescent="0.3">
      <c r="A255" s="9"/>
    </row>
    <row r="256" spans="1:1" x14ac:dyDescent="0.3">
      <c r="A256" s="9"/>
    </row>
    <row r="257" spans="1:1" x14ac:dyDescent="0.3">
      <c r="A257" s="9"/>
    </row>
    <row r="258" spans="1:1" x14ac:dyDescent="0.3">
      <c r="A258" s="9"/>
    </row>
    <row r="259" spans="1:1" x14ac:dyDescent="0.3">
      <c r="A259" s="9"/>
    </row>
    <row r="260" spans="1:1" x14ac:dyDescent="0.3">
      <c r="A260" s="9"/>
    </row>
    <row r="261" spans="1:1" x14ac:dyDescent="0.3">
      <c r="A261" s="9"/>
    </row>
    <row r="262" spans="1:1" x14ac:dyDescent="0.3">
      <c r="A262" s="9"/>
    </row>
    <row r="263" spans="1:1" x14ac:dyDescent="0.3">
      <c r="A263" s="9"/>
    </row>
    <row r="264" spans="1:1" x14ac:dyDescent="0.3">
      <c r="A264" s="9"/>
    </row>
    <row r="265" spans="1:1" x14ac:dyDescent="0.3">
      <c r="A265" s="9"/>
    </row>
    <row r="266" spans="1:1" x14ac:dyDescent="0.3">
      <c r="A266" s="9"/>
    </row>
    <row r="267" spans="1:1" x14ac:dyDescent="0.3">
      <c r="A267" s="9"/>
    </row>
    <row r="268" spans="1:1" x14ac:dyDescent="0.3">
      <c r="A268" s="9"/>
    </row>
    <row r="269" spans="1:1" x14ac:dyDescent="0.3">
      <c r="A269" s="9"/>
    </row>
    <row r="270" spans="1:1" x14ac:dyDescent="0.3">
      <c r="A270" s="9"/>
    </row>
    <row r="271" spans="1:1" x14ac:dyDescent="0.3">
      <c r="A271" s="9"/>
    </row>
    <row r="272" spans="1:1" x14ac:dyDescent="0.3">
      <c r="A272" s="9"/>
    </row>
    <row r="273" spans="1:1" x14ac:dyDescent="0.3">
      <c r="A273" s="9"/>
    </row>
    <row r="274" spans="1:1" x14ac:dyDescent="0.3">
      <c r="A274" s="9"/>
    </row>
    <row r="275" spans="1:1" x14ac:dyDescent="0.3">
      <c r="A275" s="9"/>
    </row>
    <row r="276" spans="1:1" x14ac:dyDescent="0.3">
      <c r="A276" s="9"/>
    </row>
    <row r="277" spans="1:1" x14ac:dyDescent="0.3">
      <c r="A277" s="9"/>
    </row>
    <row r="278" spans="1:1" x14ac:dyDescent="0.3">
      <c r="A278" s="9"/>
    </row>
    <row r="279" spans="1:1" x14ac:dyDescent="0.3">
      <c r="A279" s="9"/>
    </row>
    <row r="280" spans="1:1" x14ac:dyDescent="0.3">
      <c r="A280" s="9"/>
    </row>
    <row r="281" spans="1:1" x14ac:dyDescent="0.3">
      <c r="A281" s="9"/>
    </row>
    <row r="282" spans="1:1" x14ac:dyDescent="0.3">
      <c r="A282" s="9"/>
    </row>
    <row r="283" spans="1:1" x14ac:dyDescent="0.3">
      <c r="A283" s="9"/>
    </row>
    <row r="284" spans="1:1" x14ac:dyDescent="0.3">
      <c r="A284" s="9"/>
    </row>
    <row r="285" spans="1:1" x14ac:dyDescent="0.3">
      <c r="A285" s="9"/>
    </row>
    <row r="286" spans="1:1" x14ac:dyDescent="0.3">
      <c r="A286" s="9"/>
    </row>
    <row r="287" spans="1:1" x14ac:dyDescent="0.3">
      <c r="A287" s="9"/>
    </row>
    <row r="288" spans="1:1" x14ac:dyDescent="0.3">
      <c r="A288" s="9"/>
    </row>
    <row r="289" spans="1:1" x14ac:dyDescent="0.3">
      <c r="A289" s="9"/>
    </row>
    <row r="290" spans="1:1" x14ac:dyDescent="0.3">
      <c r="A290" s="9"/>
    </row>
    <row r="291" spans="1:1" x14ac:dyDescent="0.3">
      <c r="A291" s="9"/>
    </row>
    <row r="292" spans="1:1" x14ac:dyDescent="0.3">
      <c r="A292" s="9"/>
    </row>
    <row r="293" spans="1:1" x14ac:dyDescent="0.3">
      <c r="A293" s="9"/>
    </row>
    <row r="294" spans="1:1" x14ac:dyDescent="0.3">
      <c r="A294" s="9"/>
    </row>
    <row r="295" spans="1:1" x14ac:dyDescent="0.3">
      <c r="A295" s="9"/>
    </row>
    <row r="296" spans="1:1" x14ac:dyDescent="0.3">
      <c r="A296" s="9"/>
    </row>
    <row r="297" spans="1:1" x14ac:dyDescent="0.3">
      <c r="A297" s="9"/>
    </row>
    <row r="298" spans="1:1" x14ac:dyDescent="0.3">
      <c r="A298" s="9"/>
    </row>
    <row r="299" spans="1:1" x14ac:dyDescent="0.3">
      <c r="A299" s="9"/>
    </row>
    <row r="300" spans="1:1" x14ac:dyDescent="0.3">
      <c r="A300" s="9"/>
    </row>
    <row r="301" spans="1:1" x14ac:dyDescent="0.3">
      <c r="A301" s="9"/>
    </row>
    <row r="302" spans="1:1" x14ac:dyDescent="0.3">
      <c r="A302" s="9"/>
    </row>
    <row r="303" spans="1:1" x14ac:dyDescent="0.3">
      <c r="A303" s="9"/>
    </row>
    <row r="304" spans="1:1" x14ac:dyDescent="0.3">
      <c r="A304" s="9"/>
    </row>
    <row r="305" spans="1:1" x14ac:dyDescent="0.3">
      <c r="A305" s="9"/>
    </row>
    <row r="306" spans="1:1" x14ac:dyDescent="0.3">
      <c r="A306" s="9"/>
    </row>
    <row r="307" spans="1:1" x14ac:dyDescent="0.3">
      <c r="A307" s="9"/>
    </row>
    <row r="308" spans="1:1" x14ac:dyDescent="0.3">
      <c r="A308" s="9"/>
    </row>
    <row r="309" spans="1:1" x14ac:dyDescent="0.3">
      <c r="A309" s="9"/>
    </row>
    <row r="310" spans="1:1" x14ac:dyDescent="0.3">
      <c r="A310" s="9"/>
    </row>
    <row r="311" spans="1:1" x14ac:dyDescent="0.3">
      <c r="A311" s="9"/>
    </row>
    <row r="312" spans="1:1" x14ac:dyDescent="0.3">
      <c r="A312" s="9"/>
    </row>
    <row r="313" spans="1:1" x14ac:dyDescent="0.3">
      <c r="A313" s="9"/>
    </row>
    <row r="314" spans="1:1" x14ac:dyDescent="0.3">
      <c r="A314" s="9"/>
    </row>
    <row r="315" spans="1:1" x14ac:dyDescent="0.3">
      <c r="A315" s="9"/>
    </row>
    <row r="316" spans="1:1" x14ac:dyDescent="0.3">
      <c r="A316" s="9"/>
    </row>
    <row r="317" spans="1:1" x14ac:dyDescent="0.3">
      <c r="A317" s="9"/>
    </row>
    <row r="318" spans="1:1" x14ac:dyDescent="0.3">
      <c r="A318" s="9"/>
    </row>
    <row r="319" spans="1:1" x14ac:dyDescent="0.3">
      <c r="A319" s="9"/>
    </row>
    <row r="320" spans="1:1" x14ac:dyDescent="0.3">
      <c r="A320" s="9"/>
    </row>
    <row r="321" spans="1:1" x14ac:dyDescent="0.3">
      <c r="A321" s="9"/>
    </row>
    <row r="322" spans="1:1" x14ac:dyDescent="0.3">
      <c r="A322" s="9"/>
    </row>
    <row r="323" spans="1:1" x14ac:dyDescent="0.3">
      <c r="A323" s="9"/>
    </row>
    <row r="324" spans="1:1" x14ac:dyDescent="0.3">
      <c r="A324" s="9"/>
    </row>
    <row r="325" spans="1:1" x14ac:dyDescent="0.3">
      <c r="A325" s="9"/>
    </row>
    <row r="326" spans="1:1" x14ac:dyDescent="0.3">
      <c r="A326" s="9"/>
    </row>
    <row r="327" spans="1:1" x14ac:dyDescent="0.3">
      <c r="A327" s="9"/>
    </row>
    <row r="328" spans="1:1" x14ac:dyDescent="0.3">
      <c r="A328" s="9"/>
    </row>
    <row r="329" spans="1:1" x14ac:dyDescent="0.3">
      <c r="A329" s="9"/>
    </row>
    <row r="330" spans="1:1" x14ac:dyDescent="0.3">
      <c r="A330" s="9"/>
    </row>
    <row r="331" spans="1:1" x14ac:dyDescent="0.3">
      <c r="A331" s="9"/>
    </row>
    <row r="332" spans="1:1" x14ac:dyDescent="0.3">
      <c r="A332" s="9"/>
    </row>
    <row r="333" spans="1:1" x14ac:dyDescent="0.3">
      <c r="A333" s="9"/>
    </row>
    <row r="334" spans="1:1" x14ac:dyDescent="0.3">
      <c r="A334" s="9"/>
    </row>
    <row r="335" spans="1:1" x14ac:dyDescent="0.3">
      <c r="A335" s="9"/>
    </row>
    <row r="336" spans="1:1" x14ac:dyDescent="0.3">
      <c r="A336" s="9"/>
    </row>
    <row r="337" spans="1:1" x14ac:dyDescent="0.3">
      <c r="A337" s="9"/>
    </row>
    <row r="338" spans="1:1" x14ac:dyDescent="0.3">
      <c r="A338" s="9"/>
    </row>
    <row r="339" spans="1:1" x14ac:dyDescent="0.3">
      <c r="A339" s="9"/>
    </row>
    <row r="340" spans="1:1" x14ac:dyDescent="0.3">
      <c r="A340" s="9"/>
    </row>
    <row r="341" spans="1:1" x14ac:dyDescent="0.3">
      <c r="A341" s="9"/>
    </row>
    <row r="342" spans="1:1" x14ac:dyDescent="0.3">
      <c r="A342" s="9"/>
    </row>
    <row r="343" spans="1:1" x14ac:dyDescent="0.3">
      <c r="A343" s="9"/>
    </row>
    <row r="344" spans="1:1" x14ac:dyDescent="0.3">
      <c r="A344" s="9"/>
    </row>
    <row r="345" spans="1:1" x14ac:dyDescent="0.3">
      <c r="A345" s="9"/>
    </row>
    <row r="346" spans="1:1" x14ac:dyDescent="0.3">
      <c r="A346" s="9"/>
    </row>
    <row r="347" spans="1:1" x14ac:dyDescent="0.3">
      <c r="A347" s="9"/>
    </row>
    <row r="348" spans="1:1" x14ac:dyDescent="0.3">
      <c r="A348" s="9"/>
    </row>
    <row r="349" spans="1:1" x14ac:dyDescent="0.3">
      <c r="A349" s="9"/>
    </row>
    <row r="350" spans="1:1" x14ac:dyDescent="0.3">
      <c r="A350" s="9"/>
    </row>
    <row r="351" spans="1:1" x14ac:dyDescent="0.3">
      <c r="A351" s="9"/>
    </row>
    <row r="352" spans="1:1" x14ac:dyDescent="0.3">
      <c r="A352" s="9"/>
    </row>
    <row r="353" spans="1:1" x14ac:dyDescent="0.3">
      <c r="A353" s="9"/>
    </row>
    <row r="354" spans="1:1" x14ac:dyDescent="0.3">
      <c r="A354" s="9"/>
    </row>
    <row r="355" spans="1:1" x14ac:dyDescent="0.3">
      <c r="A355" s="9"/>
    </row>
    <row r="356" spans="1:1" x14ac:dyDescent="0.3">
      <c r="A356" s="9"/>
    </row>
    <row r="357" spans="1:1" x14ac:dyDescent="0.3">
      <c r="A357" s="9"/>
    </row>
    <row r="358" spans="1:1" x14ac:dyDescent="0.3">
      <c r="A358" s="9"/>
    </row>
    <row r="359" spans="1:1" x14ac:dyDescent="0.3">
      <c r="A359" s="9"/>
    </row>
    <row r="360" spans="1:1" x14ac:dyDescent="0.3">
      <c r="A360" s="9"/>
    </row>
    <row r="361" spans="1:1" x14ac:dyDescent="0.3">
      <c r="A361" s="9"/>
    </row>
    <row r="362" spans="1:1" x14ac:dyDescent="0.3">
      <c r="A362" s="9"/>
    </row>
    <row r="363" spans="1:1" x14ac:dyDescent="0.3">
      <c r="A363" s="9"/>
    </row>
    <row r="364" spans="1:1" x14ac:dyDescent="0.3">
      <c r="A364" s="9"/>
    </row>
    <row r="365" spans="1:1" x14ac:dyDescent="0.3">
      <c r="A365" s="9"/>
    </row>
    <row r="366" spans="1:1" x14ac:dyDescent="0.3">
      <c r="A366" s="9"/>
    </row>
    <row r="367" spans="1:1" x14ac:dyDescent="0.3">
      <c r="A367" s="9"/>
    </row>
    <row r="368" spans="1:1" x14ac:dyDescent="0.3">
      <c r="A368" s="9"/>
    </row>
    <row r="369" spans="1:1" x14ac:dyDescent="0.3">
      <c r="A369" s="9"/>
    </row>
    <row r="370" spans="1:1" x14ac:dyDescent="0.3">
      <c r="A370" s="9"/>
    </row>
    <row r="371" spans="1:1" x14ac:dyDescent="0.3">
      <c r="A371" s="9"/>
    </row>
    <row r="372" spans="1:1" x14ac:dyDescent="0.3">
      <c r="A372" s="9"/>
    </row>
    <row r="373" spans="1:1" x14ac:dyDescent="0.3">
      <c r="A373" s="9"/>
    </row>
    <row r="374" spans="1:1" x14ac:dyDescent="0.3">
      <c r="A374" s="9"/>
    </row>
    <row r="375" spans="1:1" x14ac:dyDescent="0.3">
      <c r="A375" s="9"/>
    </row>
    <row r="376" spans="1:1" x14ac:dyDescent="0.3">
      <c r="A376" s="9"/>
    </row>
    <row r="377" spans="1:1" x14ac:dyDescent="0.3">
      <c r="A377" s="9"/>
    </row>
    <row r="378" spans="1:1" x14ac:dyDescent="0.3">
      <c r="A378" s="9"/>
    </row>
    <row r="379" spans="1:1" x14ac:dyDescent="0.3">
      <c r="A379" s="9"/>
    </row>
    <row r="380" spans="1:1" x14ac:dyDescent="0.3">
      <c r="A380" s="9"/>
    </row>
    <row r="381" spans="1:1" x14ac:dyDescent="0.3">
      <c r="A381" s="9"/>
    </row>
    <row r="382" spans="1:1" x14ac:dyDescent="0.3">
      <c r="A382" s="9"/>
    </row>
    <row r="383" spans="1:1" x14ac:dyDescent="0.3">
      <c r="A383" s="9"/>
    </row>
    <row r="384" spans="1:1" x14ac:dyDescent="0.3">
      <c r="A384" s="9"/>
    </row>
    <row r="385" spans="1:1" x14ac:dyDescent="0.3">
      <c r="A385" s="9"/>
    </row>
    <row r="386" spans="1:1" x14ac:dyDescent="0.3">
      <c r="A386" s="9"/>
    </row>
    <row r="387" spans="1:1" x14ac:dyDescent="0.3">
      <c r="A387" s="9"/>
    </row>
    <row r="388" spans="1:1" x14ac:dyDescent="0.3">
      <c r="A388" s="9"/>
    </row>
    <row r="389" spans="1:1" x14ac:dyDescent="0.3">
      <c r="A389" s="9"/>
    </row>
    <row r="390" spans="1:1" x14ac:dyDescent="0.3">
      <c r="A390" s="9"/>
    </row>
    <row r="391" spans="1:1" x14ac:dyDescent="0.3">
      <c r="A391" s="9"/>
    </row>
    <row r="392" spans="1:1" x14ac:dyDescent="0.3">
      <c r="A392" s="9"/>
    </row>
    <row r="393" spans="1:1" x14ac:dyDescent="0.3">
      <c r="A393" s="9"/>
    </row>
    <row r="394" spans="1:1" x14ac:dyDescent="0.3">
      <c r="A394" s="9"/>
    </row>
    <row r="395" spans="1:1" x14ac:dyDescent="0.3">
      <c r="A395" s="9"/>
    </row>
    <row r="396" spans="1:1" x14ac:dyDescent="0.3">
      <c r="A396" s="9"/>
    </row>
    <row r="397" spans="1:1" x14ac:dyDescent="0.3">
      <c r="A397" s="9"/>
    </row>
    <row r="398" spans="1:1" x14ac:dyDescent="0.3">
      <c r="A398" s="9"/>
    </row>
    <row r="399" spans="1:1" x14ac:dyDescent="0.3">
      <c r="A399" s="9"/>
    </row>
    <row r="400" spans="1:1" x14ac:dyDescent="0.3">
      <c r="A400" s="9"/>
    </row>
    <row r="401" spans="1:1" x14ac:dyDescent="0.3">
      <c r="A401" s="9"/>
    </row>
    <row r="402" spans="1:1" x14ac:dyDescent="0.3">
      <c r="A402" s="9"/>
    </row>
    <row r="403" spans="1:1" x14ac:dyDescent="0.3">
      <c r="A403" s="9"/>
    </row>
    <row r="404" spans="1:1" x14ac:dyDescent="0.3">
      <c r="A404" s="9"/>
    </row>
    <row r="405" spans="1:1" x14ac:dyDescent="0.3">
      <c r="A405" s="9"/>
    </row>
    <row r="406" spans="1:1" x14ac:dyDescent="0.3">
      <c r="A406" s="9"/>
    </row>
    <row r="407" spans="1:1" x14ac:dyDescent="0.3">
      <c r="A407" s="9"/>
    </row>
    <row r="408" spans="1:1" x14ac:dyDescent="0.3">
      <c r="A408" s="9"/>
    </row>
    <row r="409" spans="1:1" x14ac:dyDescent="0.3">
      <c r="A409" s="9"/>
    </row>
    <row r="410" spans="1:1" x14ac:dyDescent="0.3">
      <c r="A410" s="9"/>
    </row>
    <row r="411" spans="1:1" x14ac:dyDescent="0.3">
      <c r="A411" s="9"/>
    </row>
    <row r="412" spans="1:1" x14ac:dyDescent="0.3">
      <c r="A412" s="9"/>
    </row>
    <row r="413" spans="1:1" x14ac:dyDescent="0.3">
      <c r="A413" s="9"/>
    </row>
    <row r="414" spans="1:1" x14ac:dyDescent="0.3">
      <c r="A414" s="9"/>
    </row>
    <row r="415" spans="1:1" x14ac:dyDescent="0.3">
      <c r="A415" s="9"/>
    </row>
    <row r="416" spans="1:1" x14ac:dyDescent="0.3">
      <c r="A416" s="9"/>
    </row>
    <row r="417" spans="1:1" x14ac:dyDescent="0.3">
      <c r="A417" s="9"/>
    </row>
    <row r="418" spans="1:1" x14ac:dyDescent="0.3">
      <c r="A418" s="9"/>
    </row>
    <row r="419" spans="1:1" x14ac:dyDescent="0.3">
      <c r="A419" s="9"/>
    </row>
    <row r="420" spans="1:1" x14ac:dyDescent="0.3">
      <c r="A420" s="9"/>
    </row>
    <row r="421" spans="1:1" x14ac:dyDescent="0.3">
      <c r="A421" s="9"/>
    </row>
    <row r="422" spans="1:1" x14ac:dyDescent="0.3">
      <c r="A422" s="9"/>
    </row>
    <row r="423" spans="1:1" x14ac:dyDescent="0.3">
      <c r="A423" s="9"/>
    </row>
    <row r="424" spans="1:1" x14ac:dyDescent="0.3">
      <c r="A424" s="9"/>
    </row>
    <row r="425" spans="1:1" x14ac:dyDescent="0.3">
      <c r="A425" s="9"/>
    </row>
    <row r="426" spans="1:1" x14ac:dyDescent="0.3">
      <c r="A426" s="9"/>
    </row>
    <row r="427" spans="1:1" x14ac:dyDescent="0.3">
      <c r="A427" s="9"/>
    </row>
    <row r="428" spans="1:1" x14ac:dyDescent="0.3">
      <c r="A428" s="9"/>
    </row>
    <row r="429" spans="1:1" x14ac:dyDescent="0.3">
      <c r="A429" s="9"/>
    </row>
    <row r="430" spans="1:1" x14ac:dyDescent="0.3">
      <c r="A430" s="9"/>
    </row>
    <row r="431" spans="1:1" x14ac:dyDescent="0.3">
      <c r="A431" s="9"/>
    </row>
  </sheetData>
  <sheetProtection algorithmName="SHA-512" hashValue="8n9bGvpo2rl9GLFLyoUEwRlXXYVQ9cdqfHpye7jM4oMtKlEl/IInQ2rc8aazR1kKJSvlMEfG+AYsKkgYSs4XOA==" saltValue="53KUPI1hVTRyQygWUXXElA==" spinCount="100000" sheet="1" selectLockedCells="1"/>
  <mergeCells count="51">
    <mergeCell ref="B5:E5"/>
    <mergeCell ref="F13:G13"/>
    <mergeCell ref="F14:G14"/>
    <mergeCell ref="H33:H34"/>
    <mergeCell ref="I33:J34"/>
    <mergeCell ref="B31:J31"/>
    <mergeCell ref="G33:G34"/>
    <mergeCell ref="B6:B7"/>
    <mergeCell ref="B33:B34"/>
    <mergeCell ref="D33:F33"/>
    <mergeCell ref="C33:C34"/>
    <mergeCell ref="F8:G12"/>
    <mergeCell ref="D6:E7"/>
    <mergeCell ref="D14:E14"/>
    <mergeCell ref="D13:E13"/>
    <mergeCell ref="D12:E12"/>
    <mergeCell ref="F6:G7"/>
    <mergeCell ref="B15:E15"/>
    <mergeCell ref="D16:E17"/>
    <mergeCell ref="D11:E11"/>
    <mergeCell ref="I44:J44"/>
    <mergeCell ref="I43:J43"/>
    <mergeCell ref="I42:J42"/>
    <mergeCell ref="I41:J41"/>
    <mergeCell ref="I35:J35"/>
    <mergeCell ref="I36:J36"/>
    <mergeCell ref="I37:J37"/>
    <mergeCell ref="I38:J38"/>
    <mergeCell ref="I39:J39"/>
    <mergeCell ref="I40:J40"/>
    <mergeCell ref="B32:J32"/>
    <mergeCell ref="D30:E30"/>
    <mergeCell ref="D8:E8"/>
    <mergeCell ref="F29:G29"/>
    <mergeCell ref="F30:G30"/>
    <mergeCell ref="D20:E20"/>
    <mergeCell ref="D26:E26"/>
    <mergeCell ref="F18:G28"/>
    <mergeCell ref="D29:E29"/>
    <mergeCell ref="D28:E28"/>
    <mergeCell ref="D27:E27"/>
    <mergeCell ref="D10:E10"/>
    <mergeCell ref="D9:E9"/>
    <mergeCell ref="B16:C16"/>
    <mergeCell ref="D25:E25"/>
    <mergeCell ref="D24:E24"/>
    <mergeCell ref="D18:E18"/>
    <mergeCell ref="D19:E19"/>
    <mergeCell ref="D21:E21"/>
    <mergeCell ref="D22:E22"/>
    <mergeCell ref="D23:E23"/>
  </mergeCells>
  <pageMargins left="0.25" right="0.25" top="0.75" bottom="0.75" header="0.3" footer="0.3"/>
  <pageSetup paperSize="9" scale="62" orientation="landscape"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74476C-691F-4871-A474-F2F2333A7072}">
          <x14:formula1>
            <xm:f>list_options!$A$2:$A$245</xm:f>
          </x14:formula1>
          <xm:sqref>C35:G44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6D6F2"/>
  </sheetPr>
  <dimension ref="A2:N63"/>
  <sheetViews>
    <sheetView topLeftCell="B1" workbookViewId="0">
      <selection activeCell="I43" sqref="I43"/>
    </sheetView>
  </sheetViews>
  <sheetFormatPr defaultColWidth="9.109375" defaultRowHeight="13.8" x14ac:dyDescent="0.25"/>
  <cols>
    <col min="1" max="1" width="5.33203125" style="263" hidden="1" customWidth="1"/>
    <col min="2" max="2" width="22.88671875" style="263" customWidth="1"/>
    <col min="3" max="7" width="14.44140625" style="263" customWidth="1"/>
    <col min="8" max="8" width="12.88671875" style="263" customWidth="1"/>
    <col min="9" max="10" width="12.44140625" style="263" customWidth="1"/>
    <col min="11" max="16384" width="9.109375" style="263"/>
  </cols>
  <sheetData>
    <row r="2" spans="1:14" ht="18" thickBot="1" x14ac:dyDescent="0.35">
      <c r="A2" s="13"/>
      <c r="B2" s="2" t="s">
        <v>363</v>
      </c>
      <c r="C2" s="13"/>
      <c r="D2" s="13"/>
      <c r="E2" s="13"/>
      <c r="F2" s="13"/>
      <c r="G2" s="13"/>
      <c r="H2" s="13"/>
      <c r="I2" s="13"/>
      <c r="J2" s="13"/>
      <c r="K2" s="13"/>
      <c r="L2" s="13"/>
      <c r="M2" s="13"/>
      <c r="N2" s="13"/>
    </row>
    <row r="3" spans="1:14" ht="16.2" thickBot="1" x14ac:dyDescent="0.35">
      <c r="B3" s="264"/>
    </row>
    <row r="4" spans="1:14" ht="26.25" customHeight="1" thickBot="1" x14ac:dyDescent="0.3">
      <c r="B4" s="495" t="s">
        <v>125</v>
      </c>
      <c r="C4" s="496"/>
      <c r="D4" s="496"/>
      <c r="E4" s="497"/>
    </row>
    <row r="5" spans="1:14" ht="27.75" customHeight="1" x14ac:dyDescent="0.25">
      <c r="B5" s="507" t="s">
        <v>55</v>
      </c>
      <c r="C5" s="295" t="s">
        <v>126</v>
      </c>
      <c r="D5" s="295" t="s">
        <v>127</v>
      </c>
      <c r="E5" s="298" t="s">
        <v>53</v>
      </c>
      <c r="F5" s="307" t="s">
        <v>8</v>
      </c>
    </row>
    <row r="6" spans="1:14" ht="15.75" customHeight="1" thickBot="1" x14ac:dyDescent="0.3">
      <c r="B6" s="508"/>
      <c r="C6" s="265">
        <v>2023</v>
      </c>
      <c r="D6" s="265">
        <v>2023</v>
      </c>
      <c r="E6" s="299"/>
      <c r="F6" s="299"/>
    </row>
    <row r="7" spans="1:14" s="10" customFormat="1" ht="15" customHeight="1" x14ac:dyDescent="0.25">
      <c r="A7" s="318">
        <v>4.0999999999999996</v>
      </c>
      <c r="B7" s="266" t="s">
        <v>18</v>
      </c>
      <c r="C7" s="267"/>
      <c r="D7" s="267"/>
      <c r="E7" s="300"/>
    </row>
    <row r="8" spans="1:14" s="10" customFormat="1" ht="15" customHeight="1" x14ac:dyDescent="0.25">
      <c r="A8" s="318">
        <v>4.0999999999999996</v>
      </c>
      <c r="B8" s="268" t="s">
        <v>128</v>
      </c>
      <c r="C8" s="269"/>
      <c r="D8" s="269"/>
      <c r="E8" s="301"/>
    </row>
    <row r="9" spans="1:14" s="10" customFormat="1" ht="27" customHeight="1" x14ac:dyDescent="0.25">
      <c r="A9" s="318">
        <v>4.0999999999999996</v>
      </c>
      <c r="B9" s="268" t="s">
        <v>352</v>
      </c>
      <c r="C9" s="269"/>
      <c r="D9" s="269"/>
      <c r="E9" s="301"/>
    </row>
    <row r="10" spans="1:14" s="10" customFormat="1" ht="40.5" customHeight="1" x14ac:dyDescent="0.25">
      <c r="A10" s="318">
        <v>4.0999999999999996</v>
      </c>
      <c r="B10" s="268" t="s">
        <v>129</v>
      </c>
      <c r="C10" s="269"/>
      <c r="D10" s="269"/>
      <c r="E10" s="301"/>
    </row>
    <row r="11" spans="1:14" s="10" customFormat="1" ht="15" customHeight="1" x14ac:dyDescent="0.25">
      <c r="A11" s="318">
        <v>4.0999999999999996</v>
      </c>
      <c r="B11" s="268" t="s">
        <v>130</v>
      </c>
      <c r="C11" s="269"/>
      <c r="D11" s="269"/>
      <c r="E11" s="301"/>
    </row>
    <row r="12" spans="1:14" s="10" customFormat="1" ht="15" customHeight="1" x14ac:dyDescent="0.25">
      <c r="A12" s="318">
        <v>4.0999999999999996</v>
      </c>
      <c r="B12" s="268" t="s">
        <v>131</v>
      </c>
      <c r="C12" s="269"/>
      <c r="D12" s="269"/>
      <c r="E12" s="301"/>
    </row>
    <row r="13" spans="1:14" s="10" customFormat="1" ht="26.4" x14ac:dyDescent="0.25">
      <c r="A13" s="318">
        <v>4.0999999999999996</v>
      </c>
      <c r="B13" s="268" t="s">
        <v>132</v>
      </c>
      <c r="C13" s="269"/>
      <c r="D13" s="269"/>
      <c r="E13" s="301"/>
    </row>
    <row r="14" spans="1:14" s="10" customFormat="1" ht="14.4" thickBot="1" x14ac:dyDescent="0.3">
      <c r="A14" s="318">
        <v>4.0999999999999996</v>
      </c>
      <c r="B14" s="271" t="s">
        <v>133</v>
      </c>
      <c r="C14" s="272"/>
      <c r="D14" s="272"/>
      <c r="E14" s="302"/>
    </row>
    <row r="15" spans="1:14" s="17" customFormat="1" ht="29.25" customHeight="1" thickBot="1" x14ac:dyDescent="0.3">
      <c r="A15" s="318">
        <v>4.0999999999999996</v>
      </c>
      <c r="B15" s="273" t="s">
        <v>22</v>
      </c>
      <c r="C15" s="229"/>
      <c r="D15" s="229"/>
      <c r="E15" s="303"/>
      <c r="F15" s="18"/>
    </row>
    <row r="16" spans="1:14" s="81" customFormat="1" ht="27.75" customHeight="1" thickBot="1" x14ac:dyDescent="0.35">
      <c r="A16" s="318"/>
      <c r="B16" s="495" t="s">
        <v>134</v>
      </c>
      <c r="C16" s="496"/>
      <c r="D16" s="496"/>
      <c r="E16" s="498"/>
    </row>
    <row r="17" spans="1:6" s="81" customFormat="1" ht="15" customHeight="1" x14ac:dyDescent="0.3">
      <c r="A17" s="318">
        <v>4.2</v>
      </c>
      <c r="B17" s="275" t="s">
        <v>76</v>
      </c>
      <c r="C17" s="276"/>
      <c r="D17" s="277"/>
      <c r="E17" s="300"/>
      <c r="F17" s="10"/>
    </row>
    <row r="18" spans="1:6" s="81" customFormat="1" ht="14.4" x14ac:dyDescent="0.3">
      <c r="A18" s="318">
        <v>4.2</v>
      </c>
      <c r="B18" s="268" t="s">
        <v>77</v>
      </c>
      <c r="C18" s="269"/>
      <c r="D18" s="270"/>
      <c r="E18" s="301"/>
      <c r="F18" s="10"/>
    </row>
    <row r="19" spans="1:6" s="81" customFormat="1" ht="14.4" x14ac:dyDescent="0.3">
      <c r="A19" s="318">
        <v>4.2</v>
      </c>
      <c r="B19" s="268" t="s">
        <v>78</v>
      </c>
      <c r="C19" s="269"/>
      <c r="D19" s="270"/>
      <c r="E19" s="301"/>
      <c r="F19" s="10"/>
    </row>
    <row r="20" spans="1:6" s="81" customFormat="1" ht="15" thickBot="1" x14ac:dyDescent="0.35">
      <c r="A20" s="318">
        <v>4.2</v>
      </c>
      <c r="B20" s="278" t="s">
        <v>65</v>
      </c>
      <c r="C20" s="269"/>
      <c r="D20" s="270"/>
      <c r="E20" s="302"/>
      <c r="F20" s="10"/>
    </row>
    <row r="21" spans="1:6" s="280" customFormat="1" ht="15" thickBot="1" x14ac:dyDescent="0.35">
      <c r="A21" s="318">
        <v>4.2</v>
      </c>
      <c r="B21" s="279" t="s">
        <v>13</v>
      </c>
      <c r="C21" s="220"/>
      <c r="D21" s="230"/>
      <c r="E21" s="304"/>
      <c r="F21" s="10"/>
    </row>
    <row r="22" spans="1:6" s="81" customFormat="1" ht="35.25" customHeight="1" thickBot="1" x14ac:dyDescent="0.35">
      <c r="A22" s="318"/>
      <c r="B22" s="495" t="s">
        <v>135</v>
      </c>
      <c r="C22" s="496"/>
      <c r="D22" s="496"/>
      <c r="E22" s="498"/>
      <c r="F22" s="10"/>
    </row>
    <row r="23" spans="1:6" s="81" customFormat="1" ht="18.75" customHeight="1" x14ac:dyDescent="0.3">
      <c r="A23" s="318"/>
      <c r="B23" s="507" t="s">
        <v>136</v>
      </c>
      <c r="C23" s="509">
        <v>2023</v>
      </c>
      <c r="D23" s="510"/>
      <c r="E23" s="499" t="s">
        <v>53</v>
      </c>
    </row>
    <row r="24" spans="1:6" s="81" customFormat="1" ht="33.75" customHeight="1" thickBot="1" x14ac:dyDescent="0.35">
      <c r="A24" s="318"/>
      <c r="B24" s="508"/>
      <c r="C24" s="305" t="s">
        <v>79</v>
      </c>
      <c r="D24" s="306" t="s">
        <v>137</v>
      </c>
      <c r="E24" s="500"/>
    </row>
    <row r="25" spans="1:6" s="81" customFormat="1" ht="15" customHeight="1" thickBot="1" x14ac:dyDescent="0.35">
      <c r="A25" s="318" t="s">
        <v>414</v>
      </c>
      <c r="B25" s="505" t="s">
        <v>138</v>
      </c>
      <c r="C25" s="281"/>
      <c r="D25" s="282"/>
      <c r="E25" s="294"/>
      <c r="F25" s="501" t="s">
        <v>140</v>
      </c>
    </row>
    <row r="26" spans="1:6" s="81" customFormat="1" ht="15" customHeight="1" thickBot="1" x14ac:dyDescent="0.35">
      <c r="A26" s="318" t="s">
        <v>414</v>
      </c>
      <c r="B26" s="504"/>
      <c r="C26" s="281"/>
      <c r="D26" s="283"/>
      <c r="E26" s="293"/>
      <c r="F26" s="502"/>
    </row>
    <row r="27" spans="1:6" s="81" customFormat="1" ht="15" customHeight="1" thickBot="1" x14ac:dyDescent="0.35">
      <c r="A27" s="318" t="s">
        <v>414</v>
      </c>
      <c r="B27" s="504"/>
      <c r="C27" s="281"/>
      <c r="D27" s="283"/>
      <c r="E27" s="293"/>
      <c r="F27" s="502"/>
    </row>
    <row r="28" spans="1:6" s="81" customFormat="1" ht="15" customHeight="1" thickBot="1" x14ac:dyDescent="0.35">
      <c r="A28" s="318" t="s">
        <v>414</v>
      </c>
      <c r="B28" s="504"/>
      <c r="C28" s="281"/>
      <c r="D28" s="283"/>
      <c r="E28" s="293"/>
      <c r="F28" s="502"/>
    </row>
    <row r="29" spans="1:6" s="81" customFormat="1" ht="15" customHeight="1" thickBot="1" x14ac:dyDescent="0.35">
      <c r="A29" s="318" t="s">
        <v>414</v>
      </c>
      <c r="B29" s="504"/>
      <c r="C29" s="281"/>
      <c r="D29" s="283"/>
      <c r="E29" s="293"/>
      <c r="F29" s="502"/>
    </row>
    <row r="30" spans="1:6" s="81" customFormat="1" ht="15" customHeight="1" thickBot="1" x14ac:dyDescent="0.35">
      <c r="A30" s="318" t="s">
        <v>414</v>
      </c>
      <c r="B30" s="504"/>
      <c r="C30" s="281"/>
      <c r="D30" s="283"/>
      <c r="E30" s="293"/>
      <c r="F30" s="502"/>
    </row>
    <row r="31" spans="1:6" s="81" customFormat="1" ht="15" customHeight="1" thickBot="1" x14ac:dyDescent="0.35">
      <c r="A31" s="318" t="s">
        <v>414</v>
      </c>
      <c r="B31" s="504"/>
      <c r="C31" s="281"/>
      <c r="D31" s="283"/>
      <c r="E31" s="293"/>
      <c r="F31" s="502"/>
    </row>
    <row r="32" spans="1:6" s="81" customFormat="1" ht="15" customHeight="1" thickBot="1" x14ac:dyDescent="0.35">
      <c r="A32" s="318" t="s">
        <v>414</v>
      </c>
      <c r="B32" s="504"/>
      <c r="C32" s="281"/>
      <c r="D32" s="283"/>
      <c r="E32" s="293"/>
      <c r="F32" s="502"/>
    </row>
    <row r="33" spans="1:6" s="81" customFormat="1" ht="15" customHeight="1" thickBot="1" x14ac:dyDescent="0.35">
      <c r="A33" s="318" t="s">
        <v>414</v>
      </c>
      <c r="B33" s="504"/>
      <c r="C33" s="281"/>
      <c r="D33" s="283"/>
      <c r="E33" s="293"/>
      <c r="F33" s="502"/>
    </row>
    <row r="34" spans="1:6" s="81" customFormat="1" ht="14.4" x14ac:dyDescent="0.3">
      <c r="A34" s="318" t="s">
        <v>414</v>
      </c>
      <c r="B34" s="504"/>
      <c r="C34" s="281"/>
      <c r="D34" s="284"/>
      <c r="E34" s="293"/>
      <c r="F34" s="502"/>
    </row>
    <row r="35" spans="1:6" s="81" customFormat="1" ht="15" thickBot="1" x14ac:dyDescent="0.35">
      <c r="A35" s="318" t="s">
        <v>414</v>
      </c>
      <c r="B35" s="504"/>
      <c r="C35" s="285" t="s">
        <v>81</v>
      </c>
      <c r="D35" s="286"/>
      <c r="E35" s="293"/>
      <c r="F35" s="503"/>
    </row>
    <row r="36" spans="1:6" s="81" customFormat="1" ht="15" thickBot="1" x14ac:dyDescent="0.35">
      <c r="A36" s="318" t="s">
        <v>414</v>
      </c>
      <c r="B36" s="504"/>
      <c r="C36" s="287" t="s">
        <v>66</v>
      </c>
      <c r="D36" s="288"/>
      <c r="E36" s="297"/>
      <c r="F36" s="308">
        <v>2023</v>
      </c>
    </row>
    <row r="37" spans="1:6" s="81" customFormat="1" ht="15" thickBot="1" x14ac:dyDescent="0.35">
      <c r="A37" s="318" t="s">
        <v>414</v>
      </c>
      <c r="B37" s="506"/>
      <c r="C37" s="262" t="s">
        <v>0</v>
      </c>
      <c r="D37" s="220"/>
      <c r="E37" s="296"/>
      <c r="F37" s="309" t="str">
        <f>+IF($C$15="","",$C$15)</f>
        <v/>
      </c>
    </row>
    <row r="38" spans="1:6" s="81" customFormat="1" ht="15" customHeight="1" thickBot="1" x14ac:dyDescent="0.35">
      <c r="A38" s="318" t="s">
        <v>415</v>
      </c>
      <c r="B38" s="504" t="s">
        <v>139</v>
      </c>
      <c r="C38" s="281"/>
      <c r="D38" s="282"/>
      <c r="E38" s="294"/>
      <c r="F38" s="501" t="s">
        <v>140</v>
      </c>
    </row>
    <row r="39" spans="1:6" s="81" customFormat="1" ht="15" customHeight="1" thickBot="1" x14ac:dyDescent="0.35">
      <c r="A39" s="318" t="s">
        <v>415</v>
      </c>
      <c r="B39" s="504"/>
      <c r="C39" s="281"/>
      <c r="D39" s="283"/>
      <c r="E39" s="293"/>
      <c r="F39" s="502"/>
    </row>
    <row r="40" spans="1:6" s="81" customFormat="1" ht="15" customHeight="1" thickBot="1" x14ac:dyDescent="0.35">
      <c r="A40" s="318" t="s">
        <v>415</v>
      </c>
      <c r="B40" s="504"/>
      <c r="C40" s="281"/>
      <c r="D40" s="283"/>
      <c r="E40" s="293"/>
      <c r="F40" s="502"/>
    </row>
    <row r="41" spans="1:6" s="81" customFormat="1" ht="15" customHeight="1" thickBot="1" x14ac:dyDescent="0.35">
      <c r="A41" s="318" t="s">
        <v>415</v>
      </c>
      <c r="B41" s="504"/>
      <c r="C41" s="281"/>
      <c r="D41" s="283"/>
      <c r="E41" s="293"/>
      <c r="F41" s="502"/>
    </row>
    <row r="42" spans="1:6" s="81" customFormat="1" ht="15" customHeight="1" thickBot="1" x14ac:dyDescent="0.35">
      <c r="A42" s="318" t="s">
        <v>415</v>
      </c>
      <c r="B42" s="504"/>
      <c r="C42" s="281"/>
      <c r="D42" s="283"/>
      <c r="E42" s="293"/>
      <c r="F42" s="502"/>
    </row>
    <row r="43" spans="1:6" s="81" customFormat="1" ht="15" customHeight="1" thickBot="1" x14ac:dyDescent="0.35">
      <c r="A43" s="318" t="s">
        <v>415</v>
      </c>
      <c r="B43" s="504"/>
      <c r="C43" s="281"/>
      <c r="D43" s="283"/>
      <c r="E43" s="293"/>
      <c r="F43" s="502"/>
    </row>
    <row r="44" spans="1:6" s="81" customFormat="1" ht="15" customHeight="1" thickBot="1" x14ac:dyDescent="0.35">
      <c r="A44" s="318" t="s">
        <v>415</v>
      </c>
      <c r="B44" s="504"/>
      <c r="C44" s="281"/>
      <c r="D44" s="283"/>
      <c r="E44" s="293"/>
      <c r="F44" s="502"/>
    </row>
    <row r="45" spans="1:6" s="81" customFormat="1" ht="15" customHeight="1" thickBot="1" x14ac:dyDescent="0.35">
      <c r="A45" s="318" t="s">
        <v>415</v>
      </c>
      <c r="B45" s="504"/>
      <c r="C45" s="281"/>
      <c r="D45" s="283"/>
      <c r="E45" s="293"/>
      <c r="F45" s="502"/>
    </row>
    <row r="46" spans="1:6" s="81" customFormat="1" ht="15" customHeight="1" thickBot="1" x14ac:dyDescent="0.35">
      <c r="A46" s="318" t="s">
        <v>415</v>
      </c>
      <c r="B46" s="504"/>
      <c r="C46" s="281"/>
      <c r="D46" s="284"/>
      <c r="E46" s="293"/>
      <c r="F46" s="502"/>
    </row>
    <row r="47" spans="1:6" s="81" customFormat="1" ht="14.4" x14ac:dyDescent="0.3">
      <c r="A47" s="318" t="s">
        <v>415</v>
      </c>
      <c r="B47" s="504"/>
      <c r="C47" s="281"/>
      <c r="D47" s="284"/>
      <c r="E47" s="293"/>
      <c r="F47" s="502"/>
    </row>
    <row r="48" spans="1:6" s="81" customFormat="1" ht="15" thickBot="1" x14ac:dyDescent="0.35">
      <c r="A48" s="318" t="s">
        <v>415</v>
      </c>
      <c r="B48" s="504"/>
      <c r="C48" s="285" t="s">
        <v>81</v>
      </c>
      <c r="D48" s="286"/>
      <c r="E48" s="293"/>
      <c r="F48" s="503"/>
    </row>
    <row r="49" spans="1:6" s="81" customFormat="1" ht="15" thickBot="1" x14ac:dyDescent="0.35">
      <c r="A49" s="318" t="s">
        <v>415</v>
      </c>
      <c r="B49" s="504"/>
      <c r="C49" s="287" t="s">
        <v>66</v>
      </c>
      <c r="D49" s="288"/>
      <c r="E49" s="297"/>
      <c r="F49" s="310">
        <v>2023</v>
      </c>
    </row>
    <row r="50" spans="1:6" s="81" customFormat="1" ht="15" thickBot="1" x14ac:dyDescent="0.35">
      <c r="A50" s="318" t="s">
        <v>415</v>
      </c>
      <c r="B50" s="504"/>
      <c r="C50" s="290" t="s">
        <v>0</v>
      </c>
      <c r="D50" s="231"/>
      <c r="E50" s="296"/>
      <c r="F50" s="289" t="str">
        <f>+IF($D$15="","",$D$15)</f>
        <v/>
      </c>
    </row>
    <row r="51" spans="1:6" ht="42.75" customHeight="1" thickBot="1" x14ac:dyDescent="0.3">
      <c r="A51" s="318"/>
      <c r="B51" s="495" t="s">
        <v>141</v>
      </c>
      <c r="C51" s="496"/>
      <c r="D51" s="496"/>
      <c r="E51" s="496"/>
      <c r="F51" s="498"/>
    </row>
    <row r="52" spans="1:6" s="291" customFormat="1" ht="30.75" customHeight="1" thickBot="1" x14ac:dyDescent="0.3">
      <c r="A52" s="318" t="s">
        <v>416</v>
      </c>
      <c r="B52" s="511" t="s">
        <v>142</v>
      </c>
      <c r="C52" s="512"/>
      <c r="D52" s="512"/>
      <c r="E52" s="513"/>
      <c r="F52" s="292"/>
    </row>
    <row r="53" spans="1:6" s="291" customFormat="1" ht="30.75" customHeight="1" thickBot="1" x14ac:dyDescent="0.3">
      <c r="A53" s="318" t="s">
        <v>417</v>
      </c>
      <c r="B53" s="514" t="s">
        <v>143</v>
      </c>
      <c r="C53" s="515"/>
      <c r="D53" s="515"/>
      <c r="E53" s="516"/>
      <c r="F53" s="292"/>
    </row>
    <row r="54" spans="1:6" ht="41.25" customHeight="1" thickBot="1" x14ac:dyDescent="0.3">
      <c r="A54" s="318"/>
      <c r="B54" s="517" t="s">
        <v>144</v>
      </c>
      <c r="C54" s="518"/>
      <c r="D54" s="518"/>
      <c r="E54" s="518"/>
      <c r="F54" s="519"/>
    </row>
    <row r="55" spans="1:6" ht="15" customHeight="1" x14ac:dyDescent="0.25">
      <c r="A55" s="318" t="s">
        <v>418</v>
      </c>
      <c r="B55" s="486"/>
      <c r="C55" s="487"/>
      <c r="D55" s="487"/>
      <c r="E55" s="487"/>
      <c r="F55" s="488"/>
    </row>
    <row r="56" spans="1:6" ht="15" customHeight="1" x14ac:dyDescent="0.25">
      <c r="A56" s="318"/>
      <c r="B56" s="489"/>
      <c r="C56" s="490"/>
      <c r="D56" s="490"/>
      <c r="E56" s="490"/>
      <c r="F56" s="491"/>
    </row>
    <row r="57" spans="1:6" ht="15" customHeight="1" x14ac:dyDescent="0.25">
      <c r="A57" s="318"/>
      <c r="B57" s="489"/>
      <c r="C57" s="490"/>
      <c r="D57" s="490"/>
      <c r="E57" s="490"/>
      <c r="F57" s="491"/>
    </row>
    <row r="58" spans="1:6" ht="15" customHeight="1" x14ac:dyDescent="0.25">
      <c r="A58" s="318"/>
      <c r="B58" s="489"/>
      <c r="C58" s="490"/>
      <c r="D58" s="490"/>
      <c r="E58" s="490"/>
      <c r="F58" s="491"/>
    </row>
    <row r="59" spans="1:6" ht="15" customHeight="1" x14ac:dyDescent="0.25">
      <c r="A59" s="318"/>
      <c r="B59" s="489"/>
      <c r="C59" s="490"/>
      <c r="D59" s="490"/>
      <c r="E59" s="490"/>
      <c r="F59" s="491"/>
    </row>
    <row r="60" spans="1:6" ht="15" customHeight="1" x14ac:dyDescent="0.25">
      <c r="A60" s="318"/>
      <c r="B60" s="489"/>
      <c r="C60" s="490"/>
      <c r="D60" s="490"/>
      <c r="E60" s="490"/>
      <c r="F60" s="491"/>
    </row>
    <row r="61" spans="1:6" ht="15" customHeight="1" x14ac:dyDescent="0.25">
      <c r="A61" s="318"/>
      <c r="B61" s="489"/>
      <c r="C61" s="490"/>
      <c r="D61" s="490"/>
      <c r="E61" s="490"/>
      <c r="F61" s="491"/>
    </row>
    <row r="62" spans="1:6" ht="15" customHeight="1" x14ac:dyDescent="0.25">
      <c r="A62" s="318"/>
      <c r="B62" s="489"/>
      <c r="C62" s="490"/>
      <c r="D62" s="490"/>
      <c r="E62" s="490"/>
      <c r="F62" s="491"/>
    </row>
    <row r="63" spans="1:6" ht="15" customHeight="1" thickBot="1" x14ac:dyDescent="0.3">
      <c r="A63" s="318"/>
      <c r="B63" s="492"/>
      <c r="C63" s="493"/>
      <c r="D63" s="493"/>
      <c r="E63" s="493"/>
      <c r="F63" s="494"/>
    </row>
  </sheetData>
  <sheetProtection algorithmName="SHA-512" hashValue="y9yXkJ9BVZoZ9AmtDkbLFYhEaU+3uiVRKhEepb/GGctQU9UmKLhCNcq3wbL5Hk5H1rVVXEM6jfrDn+sb5/PQHQ==" saltValue="9fSf2xpHdzUtkMtQN3q31Q==" spinCount="100000" sheet="1" objects="1" scenarios="1"/>
  <mergeCells count="16">
    <mergeCell ref="B55:F63"/>
    <mergeCell ref="B4:E4"/>
    <mergeCell ref="B16:E16"/>
    <mergeCell ref="E23:E24"/>
    <mergeCell ref="F25:F35"/>
    <mergeCell ref="F38:F48"/>
    <mergeCell ref="B38:B50"/>
    <mergeCell ref="B25:B37"/>
    <mergeCell ref="B23:B24"/>
    <mergeCell ref="C23:D23"/>
    <mergeCell ref="B22:E22"/>
    <mergeCell ref="B5:B6"/>
    <mergeCell ref="B51:F51"/>
    <mergeCell ref="B52:E52"/>
    <mergeCell ref="B53:E53"/>
    <mergeCell ref="B54:F54"/>
  </mergeCell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B8C4AF0-8ADA-4894-AB3C-CBF0EBF691D1}">
          <x14:formula1>
            <xm:f>list_options!$B$2:$B$4</xm:f>
          </x14:formula1>
          <xm:sqref>F52:F53</xm:sqref>
        </x14:dataValidation>
        <x14:dataValidation type="list" allowBlank="1" showInputMessage="1" showErrorMessage="1" xr:uid="{D288CF29-C73E-4262-B336-4251F4009D5A}">
          <x14:formula1>
            <xm:f>list_options!$A$2:$A$245</xm:f>
          </x14:formula1>
          <xm:sqref>C25:C34 C38:C47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Y356"/>
  <sheetViews>
    <sheetView topLeftCell="B1" zoomScaleNormal="100" workbookViewId="0">
      <selection activeCell="B65" sqref="B65"/>
    </sheetView>
  </sheetViews>
  <sheetFormatPr defaultColWidth="9.109375" defaultRowHeight="14.4" x14ac:dyDescent="0.3"/>
  <cols>
    <col min="1" max="1" width="6.6640625" style="263" hidden="1" customWidth="1"/>
    <col min="2" max="2" width="20.88671875" style="148" customWidth="1"/>
    <col min="3" max="3" width="24.44140625" style="148" customWidth="1"/>
    <col min="4" max="4" width="19" style="148" customWidth="1"/>
    <col min="5" max="7" width="14.33203125" style="148" customWidth="1"/>
    <col min="8" max="8" width="14.44140625" style="148" customWidth="1"/>
    <col min="9" max="10" width="10.44140625" style="4" customWidth="1"/>
    <col min="11" max="25" width="9.109375" style="4"/>
    <col min="26" max="16384" width="9.109375" style="148"/>
  </cols>
  <sheetData>
    <row r="1" spans="1:25" s="176" customFormat="1" ht="13.8" x14ac:dyDescent="0.25">
      <c r="A1" s="263"/>
      <c r="I1" s="4"/>
      <c r="J1" s="4"/>
      <c r="K1" s="4"/>
      <c r="L1" s="4"/>
      <c r="M1" s="4"/>
      <c r="N1" s="4"/>
      <c r="O1" s="4"/>
      <c r="P1" s="4"/>
      <c r="Q1" s="4"/>
      <c r="R1" s="4"/>
      <c r="S1" s="4"/>
      <c r="T1" s="4"/>
      <c r="U1" s="4"/>
      <c r="V1" s="4"/>
      <c r="W1" s="4"/>
      <c r="X1" s="4"/>
      <c r="Y1" s="4"/>
    </row>
    <row r="2" spans="1:25" ht="18" thickBot="1" x14ac:dyDescent="0.35">
      <c r="A2" s="13"/>
      <c r="B2" s="41" t="s">
        <v>145</v>
      </c>
      <c r="C2" s="177"/>
      <c r="D2" s="177"/>
      <c r="E2" s="1"/>
      <c r="F2" s="1"/>
      <c r="G2" s="1"/>
      <c r="H2" s="1"/>
      <c r="I2" s="1"/>
    </row>
    <row r="3" spans="1:25" s="176" customFormat="1" ht="13.8" x14ac:dyDescent="0.25">
      <c r="A3" s="263"/>
      <c r="I3" s="4"/>
      <c r="J3" s="4"/>
      <c r="K3" s="4"/>
      <c r="L3" s="4"/>
      <c r="M3" s="4"/>
      <c r="N3" s="4"/>
      <c r="O3" s="4"/>
      <c r="P3" s="4"/>
      <c r="Q3" s="4"/>
      <c r="R3" s="4"/>
      <c r="S3" s="4"/>
      <c r="T3" s="4"/>
      <c r="U3" s="4"/>
      <c r="V3" s="4"/>
      <c r="W3" s="4"/>
      <c r="X3" s="4"/>
      <c r="Y3" s="4"/>
    </row>
    <row r="4" spans="1:25" s="176" customFormat="1" ht="13.8" x14ac:dyDescent="0.25">
      <c r="A4" s="263"/>
      <c r="B4" s="176" t="s">
        <v>353</v>
      </c>
      <c r="I4" s="4"/>
      <c r="J4" s="4"/>
      <c r="K4" s="4"/>
      <c r="L4" s="4"/>
      <c r="M4" s="4"/>
      <c r="N4" s="4"/>
      <c r="O4" s="4"/>
      <c r="P4" s="4"/>
      <c r="Q4" s="4"/>
      <c r="R4" s="4"/>
      <c r="S4" s="4"/>
      <c r="T4" s="4"/>
      <c r="U4" s="4"/>
      <c r="V4" s="4"/>
      <c r="W4" s="4"/>
      <c r="X4" s="4"/>
      <c r="Y4" s="4"/>
    </row>
    <row r="5" spans="1:25" s="176" customFormat="1" thickBot="1" x14ac:dyDescent="0.3">
      <c r="A5" s="263"/>
      <c r="I5" s="4"/>
      <c r="J5" s="4"/>
      <c r="K5" s="4"/>
      <c r="L5" s="4"/>
      <c r="M5" s="4"/>
      <c r="N5" s="4"/>
      <c r="O5" s="4"/>
      <c r="P5" s="4"/>
      <c r="Q5" s="4"/>
      <c r="R5" s="4"/>
      <c r="S5" s="4"/>
      <c r="T5" s="4"/>
      <c r="U5" s="4"/>
      <c r="V5" s="4"/>
      <c r="W5" s="4"/>
      <c r="X5" s="4"/>
      <c r="Y5" s="4"/>
    </row>
    <row r="6" spans="1:25" ht="30.75" customHeight="1" thickBot="1" x14ac:dyDescent="0.35">
      <c r="B6" s="374" t="s">
        <v>356</v>
      </c>
      <c r="C6" s="375"/>
      <c r="D6" s="375"/>
      <c r="E6" s="375"/>
      <c r="F6" s="375"/>
      <c r="G6" s="376"/>
      <c r="H6" s="4"/>
    </row>
    <row r="7" spans="1:25" ht="15" customHeight="1" x14ac:dyDescent="0.3">
      <c r="B7" s="554" t="s">
        <v>146</v>
      </c>
      <c r="C7" s="550" t="s">
        <v>147</v>
      </c>
      <c r="D7" s="551"/>
      <c r="E7" s="140">
        <v>2023</v>
      </c>
      <c r="F7" s="390" t="s">
        <v>53</v>
      </c>
      <c r="G7" s="391"/>
      <c r="H7" s="390" t="s">
        <v>8</v>
      </c>
      <c r="I7" s="391"/>
      <c r="Y7" s="148"/>
    </row>
    <row r="8" spans="1:25" ht="42" customHeight="1" thickBot="1" x14ac:dyDescent="0.35">
      <c r="B8" s="555"/>
      <c r="C8" s="552"/>
      <c r="D8" s="553"/>
      <c r="E8" s="98" t="s">
        <v>56</v>
      </c>
      <c r="F8" s="392"/>
      <c r="G8" s="393"/>
      <c r="H8" s="392"/>
      <c r="I8" s="393"/>
      <c r="Y8" s="148"/>
    </row>
    <row r="9" spans="1:25" ht="30.75" customHeight="1" x14ac:dyDescent="0.3">
      <c r="A9" s="318" t="s">
        <v>419</v>
      </c>
      <c r="B9" s="537" t="s">
        <v>358</v>
      </c>
      <c r="C9" s="544" t="s">
        <v>153</v>
      </c>
      <c r="D9" s="545"/>
      <c r="E9" s="26"/>
      <c r="F9" s="368"/>
      <c r="G9" s="369"/>
      <c r="H9" s="560" t="s">
        <v>148</v>
      </c>
      <c r="I9" s="561"/>
      <c r="Y9" s="148"/>
    </row>
    <row r="10" spans="1:25" ht="40.5" customHeight="1" x14ac:dyDescent="0.3">
      <c r="A10" s="318" t="s">
        <v>420</v>
      </c>
      <c r="B10" s="537"/>
      <c r="C10" s="534" t="s">
        <v>154</v>
      </c>
      <c r="D10" s="535"/>
      <c r="E10" s="21"/>
      <c r="F10" s="360"/>
      <c r="G10" s="361"/>
      <c r="H10" s="562"/>
      <c r="I10" s="563"/>
      <c r="Y10" s="148"/>
    </row>
    <row r="11" spans="1:25" ht="53.25" customHeight="1" x14ac:dyDescent="0.3">
      <c r="A11" s="318" t="s">
        <v>421</v>
      </c>
      <c r="B11" s="537"/>
      <c r="C11" s="534" t="s">
        <v>149</v>
      </c>
      <c r="D11" s="535"/>
      <c r="E11" s="21"/>
      <c r="F11" s="360"/>
      <c r="G11" s="361"/>
      <c r="H11" s="562"/>
      <c r="I11" s="563"/>
      <c r="Y11" s="148"/>
    </row>
    <row r="12" spans="1:25" ht="42" customHeight="1" x14ac:dyDescent="0.3">
      <c r="A12" s="318" t="s">
        <v>422</v>
      </c>
      <c r="B12" s="537"/>
      <c r="C12" s="534" t="s">
        <v>150</v>
      </c>
      <c r="D12" s="535"/>
      <c r="E12" s="21"/>
      <c r="F12" s="360"/>
      <c r="G12" s="361"/>
      <c r="H12" s="562"/>
      <c r="I12" s="563"/>
      <c r="Y12" s="148"/>
    </row>
    <row r="13" spans="1:25" ht="41.25" customHeight="1" x14ac:dyDescent="0.3">
      <c r="A13" s="318" t="s">
        <v>423</v>
      </c>
      <c r="B13" s="537"/>
      <c r="C13" s="534" t="s">
        <v>151</v>
      </c>
      <c r="D13" s="535"/>
      <c r="E13" s="21"/>
      <c r="F13" s="360"/>
      <c r="G13" s="361"/>
      <c r="H13" s="562"/>
      <c r="I13" s="563"/>
      <c r="Y13" s="148"/>
    </row>
    <row r="14" spans="1:25" ht="16.5" customHeight="1" thickBot="1" x14ac:dyDescent="0.35">
      <c r="A14" s="318" t="s">
        <v>424</v>
      </c>
      <c r="B14" s="537"/>
      <c r="C14" s="534" t="s">
        <v>155</v>
      </c>
      <c r="D14" s="535"/>
      <c r="E14" s="21"/>
      <c r="F14" s="360"/>
      <c r="G14" s="361"/>
      <c r="H14" s="564"/>
      <c r="I14" s="565"/>
      <c r="Y14" s="148"/>
    </row>
    <row r="15" spans="1:25" ht="16.5" customHeight="1" thickBot="1" x14ac:dyDescent="0.35">
      <c r="A15" s="318" t="s">
        <v>425</v>
      </c>
      <c r="B15" s="537"/>
      <c r="C15" s="534" t="s">
        <v>152</v>
      </c>
      <c r="D15" s="535"/>
      <c r="E15" s="21"/>
      <c r="F15" s="360"/>
      <c r="G15" s="361"/>
      <c r="H15" s="432">
        <v>2023</v>
      </c>
      <c r="I15" s="433"/>
      <c r="Y15" s="148"/>
    </row>
    <row r="16" spans="1:25" ht="15" thickBot="1" x14ac:dyDescent="0.35">
      <c r="A16" s="318" t="s">
        <v>426</v>
      </c>
      <c r="B16" s="538"/>
      <c r="C16" s="542" t="s">
        <v>21</v>
      </c>
      <c r="D16" s="543"/>
      <c r="E16" s="232" t="str">
        <f>+IF(COUNTA(E9:E15)=0,"",SUM(E9:E15))</f>
        <v/>
      </c>
      <c r="F16" s="526"/>
      <c r="G16" s="527"/>
      <c r="H16" s="556" t="str">
        <f>+IF('1 - Armes saisies'!$C$45="","",'1 - Armes saisies'!$C$45)</f>
        <v/>
      </c>
      <c r="I16" s="557"/>
      <c r="Y16" s="148"/>
    </row>
    <row r="17" spans="1:9" s="4" customFormat="1" ht="18" customHeight="1" x14ac:dyDescent="0.25">
      <c r="A17" s="318" t="s">
        <v>427</v>
      </c>
      <c r="B17" s="536" t="s">
        <v>359</v>
      </c>
      <c r="C17" s="539" t="s">
        <v>156</v>
      </c>
      <c r="D17" s="540"/>
      <c r="E17" s="11"/>
      <c r="F17" s="368"/>
      <c r="G17" s="369"/>
    </row>
    <row r="18" spans="1:9" s="4" customFormat="1" ht="18" customHeight="1" thickBot="1" x14ac:dyDescent="0.3">
      <c r="A18" s="318" t="s">
        <v>428</v>
      </c>
      <c r="B18" s="537"/>
      <c r="C18" s="415" t="s">
        <v>157</v>
      </c>
      <c r="D18" s="541"/>
      <c r="E18" s="24"/>
      <c r="F18" s="360"/>
      <c r="G18" s="361"/>
    </row>
    <row r="19" spans="1:9" s="4" customFormat="1" ht="24.75" customHeight="1" thickBot="1" x14ac:dyDescent="0.3">
      <c r="A19" s="318" t="s">
        <v>429</v>
      </c>
      <c r="B19" s="537"/>
      <c r="C19" s="415" t="s">
        <v>362</v>
      </c>
      <c r="D19" s="541"/>
      <c r="E19" s="24"/>
      <c r="F19" s="360"/>
      <c r="G19" s="361"/>
      <c r="H19" s="432">
        <v>2023</v>
      </c>
      <c r="I19" s="433"/>
    </row>
    <row r="20" spans="1:9" s="4" customFormat="1" thickBot="1" x14ac:dyDescent="0.3">
      <c r="A20" s="318" t="s">
        <v>430</v>
      </c>
      <c r="B20" s="538"/>
      <c r="C20" s="542" t="s">
        <v>16</v>
      </c>
      <c r="D20" s="543"/>
      <c r="E20" s="232" t="str">
        <f>+IF(COUNTA(E17:E19)=0,"",SUM(E17:E19))</f>
        <v/>
      </c>
      <c r="F20" s="520"/>
      <c r="G20" s="521"/>
      <c r="H20" s="528" t="str">
        <f>+IF('1 - Armes saisies'!$C$46+'1 - Armes saisies'!$C$47=0,"",'1 - Armes saisies'!$C$46+'1 - Armes saisies'!$C$47)</f>
        <v/>
      </c>
      <c r="I20" s="529"/>
    </row>
    <row r="21" spans="1:9" s="4" customFormat="1" ht="17.25" customHeight="1" thickBot="1" x14ac:dyDescent="0.3">
      <c r="A21" s="318" t="s">
        <v>431</v>
      </c>
      <c r="B21" s="558" t="s">
        <v>349</v>
      </c>
      <c r="C21" s="559"/>
      <c r="D21" s="559"/>
      <c r="E21" s="233"/>
      <c r="F21" s="524"/>
      <c r="G21" s="525"/>
      <c r="H21" s="530" t="str">
        <f>+IF('1 - Armes saisies'!$C$48="","",'1 - Armes saisies'!$C$48)</f>
        <v/>
      </c>
      <c r="I21" s="531"/>
    </row>
    <row r="22" spans="1:9" s="4" customFormat="1" ht="23.25" customHeight="1" thickBot="1" x14ac:dyDescent="0.3">
      <c r="A22" s="318" t="s">
        <v>432</v>
      </c>
      <c r="B22" s="546" t="s">
        <v>158</v>
      </c>
      <c r="C22" s="547"/>
      <c r="D22" s="547"/>
      <c r="E22" s="221" t="str">
        <f>+IF(SUM(E16,E20,E21)=0,"",SUM(E16,E20,E21))</f>
        <v/>
      </c>
      <c r="F22" s="522"/>
      <c r="G22" s="523"/>
      <c r="H22" s="532" t="str">
        <f>+IF('1 - Armes saisies'!$C$26="","",'1 - Armes saisies'!$C$26)</f>
        <v/>
      </c>
      <c r="I22" s="533"/>
    </row>
    <row r="23" spans="1:9" s="4" customFormat="1" ht="30" customHeight="1" thickBot="1" x14ac:dyDescent="0.3">
      <c r="A23" s="318"/>
      <c r="B23" s="374" t="s">
        <v>355</v>
      </c>
      <c r="C23" s="375"/>
      <c r="D23" s="375"/>
      <c r="E23" s="375"/>
      <c r="F23" s="375"/>
      <c r="G23" s="376"/>
    </row>
    <row r="24" spans="1:9" s="4" customFormat="1" ht="13.8" x14ac:dyDescent="0.25">
      <c r="A24" s="318"/>
      <c r="B24" s="548" t="s">
        <v>146</v>
      </c>
      <c r="C24" s="550" t="s">
        <v>147</v>
      </c>
      <c r="D24" s="551"/>
      <c r="E24" s="210">
        <v>2023</v>
      </c>
      <c r="F24" s="390" t="s">
        <v>53</v>
      </c>
      <c r="G24" s="391"/>
    </row>
    <row r="25" spans="1:9" s="4" customFormat="1" ht="40.5" customHeight="1" thickBot="1" x14ac:dyDescent="0.3">
      <c r="A25" s="318"/>
      <c r="B25" s="549"/>
      <c r="C25" s="552"/>
      <c r="D25" s="553"/>
      <c r="E25" s="98" t="s">
        <v>159</v>
      </c>
      <c r="F25" s="392"/>
      <c r="G25" s="393"/>
    </row>
    <row r="26" spans="1:9" s="4" customFormat="1" ht="28.5" customHeight="1" x14ac:dyDescent="0.25">
      <c r="A26" s="318" t="s">
        <v>433</v>
      </c>
      <c r="B26" s="537" t="s">
        <v>358</v>
      </c>
      <c r="C26" s="544" t="s">
        <v>160</v>
      </c>
      <c r="D26" s="545"/>
      <c r="E26" s="26"/>
      <c r="F26" s="368"/>
      <c r="G26" s="369"/>
    </row>
    <row r="27" spans="1:9" s="4" customFormat="1" ht="51.75" customHeight="1" x14ac:dyDescent="0.25">
      <c r="A27" s="318" t="s">
        <v>434</v>
      </c>
      <c r="B27" s="537"/>
      <c r="C27" s="534" t="s">
        <v>161</v>
      </c>
      <c r="D27" s="535"/>
      <c r="E27" s="21"/>
      <c r="F27" s="360"/>
      <c r="G27" s="361"/>
    </row>
    <row r="28" spans="1:9" s="4" customFormat="1" ht="54" customHeight="1" x14ac:dyDescent="0.25">
      <c r="A28" s="318" t="s">
        <v>435</v>
      </c>
      <c r="B28" s="537"/>
      <c r="C28" s="534" t="s">
        <v>164</v>
      </c>
      <c r="D28" s="535"/>
      <c r="E28" s="21"/>
      <c r="F28" s="360"/>
      <c r="G28" s="361"/>
    </row>
    <row r="29" spans="1:9" s="4" customFormat="1" ht="39" customHeight="1" x14ac:dyDescent="0.25">
      <c r="A29" s="318" t="s">
        <v>436</v>
      </c>
      <c r="B29" s="537"/>
      <c r="C29" s="534" t="s">
        <v>162</v>
      </c>
      <c r="D29" s="535"/>
      <c r="E29" s="21"/>
      <c r="F29" s="360"/>
      <c r="G29" s="361"/>
    </row>
    <row r="30" spans="1:9" s="4" customFormat="1" ht="40.5" customHeight="1" x14ac:dyDescent="0.25">
      <c r="A30" s="318" t="s">
        <v>437</v>
      </c>
      <c r="B30" s="537"/>
      <c r="C30" s="534" t="s">
        <v>151</v>
      </c>
      <c r="D30" s="535"/>
      <c r="E30" s="21"/>
      <c r="F30" s="360"/>
      <c r="G30" s="361"/>
    </row>
    <row r="31" spans="1:9" s="4" customFormat="1" ht="16.5" customHeight="1" x14ac:dyDescent="0.25">
      <c r="A31" s="318" t="s">
        <v>438</v>
      </c>
      <c r="B31" s="537"/>
      <c r="C31" s="534" t="s">
        <v>163</v>
      </c>
      <c r="D31" s="535"/>
      <c r="E31" s="21"/>
      <c r="F31" s="360"/>
      <c r="G31" s="361"/>
    </row>
    <row r="32" spans="1:9" s="4" customFormat="1" ht="16.5" customHeight="1" x14ac:dyDescent="0.25">
      <c r="A32" s="318" t="s">
        <v>439</v>
      </c>
      <c r="B32" s="537"/>
      <c r="C32" s="534" t="s">
        <v>152</v>
      </c>
      <c r="D32" s="535"/>
      <c r="E32" s="21"/>
      <c r="F32" s="360"/>
      <c r="G32" s="361"/>
    </row>
    <row r="33" spans="1:7" s="4" customFormat="1" thickBot="1" x14ac:dyDescent="0.3">
      <c r="A33" s="318" t="s">
        <v>440</v>
      </c>
      <c r="B33" s="538"/>
      <c r="C33" s="542" t="s">
        <v>21</v>
      </c>
      <c r="D33" s="543"/>
      <c r="E33" s="232" t="str">
        <f>+IF(COUNTA(E26:E32)=0,"",SUM(E26:E32))</f>
        <v/>
      </c>
      <c r="F33" s="526"/>
      <c r="G33" s="527"/>
    </row>
    <row r="34" spans="1:7" s="4" customFormat="1" ht="18" customHeight="1" x14ac:dyDescent="0.25">
      <c r="A34" s="318" t="s">
        <v>441</v>
      </c>
      <c r="B34" s="536" t="s">
        <v>359</v>
      </c>
      <c r="C34" s="539" t="s">
        <v>156</v>
      </c>
      <c r="D34" s="540"/>
      <c r="E34" s="11"/>
      <c r="F34" s="368"/>
      <c r="G34" s="369"/>
    </row>
    <row r="35" spans="1:7" s="4" customFormat="1" ht="18" customHeight="1" x14ac:dyDescent="0.25">
      <c r="A35" s="318" t="s">
        <v>442</v>
      </c>
      <c r="B35" s="537"/>
      <c r="C35" s="415" t="s">
        <v>157</v>
      </c>
      <c r="D35" s="541"/>
      <c r="E35" s="24"/>
      <c r="F35" s="360"/>
      <c r="G35" s="361"/>
    </row>
    <row r="36" spans="1:7" s="4" customFormat="1" ht="25.5" customHeight="1" x14ac:dyDescent="0.25">
      <c r="A36" s="318" t="s">
        <v>443</v>
      </c>
      <c r="B36" s="537"/>
      <c r="C36" s="415" t="s">
        <v>362</v>
      </c>
      <c r="D36" s="541"/>
      <c r="E36" s="24"/>
      <c r="F36" s="360"/>
      <c r="G36" s="361"/>
    </row>
    <row r="37" spans="1:7" s="4" customFormat="1" thickBot="1" x14ac:dyDescent="0.3">
      <c r="A37" s="318" t="s">
        <v>444</v>
      </c>
      <c r="B37" s="538"/>
      <c r="C37" s="542" t="s">
        <v>16</v>
      </c>
      <c r="D37" s="543"/>
      <c r="E37" s="232" t="str">
        <f>+IF(COUNTA(E34:E36)=0,"",SUM(E34:E36))</f>
        <v/>
      </c>
      <c r="F37" s="520"/>
      <c r="G37" s="521"/>
    </row>
    <row r="38" spans="1:7" s="4" customFormat="1" ht="19.5" customHeight="1" thickBot="1" x14ac:dyDescent="0.3">
      <c r="A38" s="318" t="s">
        <v>445</v>
      </c>
      <c r="B38" s="558" t="s">
        <v>165</v>
      </c>
      <c r="C38" s="559"/>
      <c r="D38" s="559"/>
      <c r="E38" s="233"/>
      <c r="F38" s="524"/>
      <c r="G38" s="525"/>
    </row>
    <row r="39" spans="1:7" s="4" customFormat="1" ht="23.25" customHeight="1" thickBot="1" x14ac:dyDescent="0.3">
      <c r="A39" s="318" t="s">
        <v>446</v>
      </c>
      <c r="B39" s="546" t="s">
        <v>158</v>
      </c>
      <c r="C39" s="547"/>
      <c r="D39" s="547"/>
      <c r="E39" s="221" t="str">
        <f>+IF(SUM(E33,E37,E38)=0,"",SUM(E33,E37,E38))</f>
        <v/>
      </c>
      <c r="F39" s="522"/>
      <c r="G39" s="523"/>
    </row>
    <row r="40" spans="1:7" s="4" customFormat="1" ht="38.25" customHeight="1" thickBot="1" x14ac:dyDescent="0.3">
      <c r="A40" s="318"/>
      <c r="B40" s="374" t="s">
        <v>357</v>
      </c>
      <c r="C40" s="375"/>
      <c r="D40" s="375"/>
      <c r="E40" s="375"/>
      <c r="F40" s="375"/>
      <c r="G40" s="376"/>
    </row>
    <row r="41" spans="1:7" s="4" customFormat="1" ht="13.8" x14ac:dyDescent="0.25">
      <c r="A41" s="318"/>
      <c r="B41" s="548" t="s">
        <v>146</v>
      </c>
      <c r="C41" s="550" t="s">
        <v>147</v>
      </c>
      <c r="D41" s="551"/>
      <c r="E41" s="210">
        <v>2023</v>
      </c>
      <c r="F41" s="390" t="s">
        <v>53</v>
      </c>
      <c r="G41" s="391"/>
    </row>
    <row r="42" spans="1:7" s="4" customFormat="1" ht="42.75" customHeight="1" thickBot="1" x14ac:dyDescent="0.3">
      <c r="A42" s="318"/>
      <c r="B42" s="549"/>
      <c r="C42" s="552"/>
      <c r="D42" s="553"/>
      <c r="E42" s="98" t="s">
        <v>354</v>
      </c>
      <c r="F42" s="392"/>
      <c r="G42" s="393"/>
    </row>
    <row r="43" spans="1:7" s="4" customFormat="1" ht="30.75" customHeight="1" x14ac:dyDescent="0.25">
      <c r="A43" s="318" t="s">
        <v>447</v>
      </c>
      <c r="B43" s="537" t="s">
        <v>358</v>
      </c>
      <c r="C43" s="544" t="s">
        <v>168</v>
      </c>
      <c r="D43" s="545"/>
      <c r="E43" s="26"/>
      <c r="F43" s="368"/>
      <c r="G43" s="369"/>
    </row>
    <row r="44" spans="1:7" s="4" customFormat="1" ht="52.5" customHeight="1" x14ac:dyDescent="0.25">
      <c r="A44" s="318" t="s">
        <v>448</v>
      </c>
      <c r="B44" s="537"/>
      <c r="C44" s="534" t="s">
        <v>169</v>
      </c>
      <c r="D44" s="535"/>
      <c r="E44" s="21"/>
      <c r="F44" s="360"/>
      <c r="G44" s="361"/>
    </row>
    <row r="45" spans="1:7" s="4" customFormat="1" ht="52.5" customHeight="1" x14ac:dyDescent="0.25">
      <c r="A45" s="318" t="s">
        <v>449</v>
      </c>
      <c r="B45" s="537"/>
      <c r="C45" s="534" t="s">
        <v>170</v>
      </c>
      <c r="D45" s="535"/>
      <c r="E45" s="21"/>
      <c r="F45" s="360"/>
      <c r="G45" s="361"/>
    </row>
    <row r="46" spans="1:7" s="4" customFormat="1" ht="42" customHeight="1" x14ac:dyDescent="0.25">
      <c r="A46" s="318" t="s">
        <v>450</v>
      </c>
      <c r="B46" s="537"/>
      <c r="C46" s="534" t="s">
        <v>166</v>
      </c>
      <c r="D46" s="535"/>
      <c r="E46" s="21"/>
      <c r="F46" s="360"/>
      <c r="G46" s="361"/>
    </row>
    <row r="47" spans="1:7" s="4" customFormat="1" ht="39" customHeight="1" x14ac:dyDescent="0.25">
      <c r="A47" s="318" t="s">
        <v>451</v>
      </c>
      <c r="B47" s="537"/>
      <c r="C47" s="534" t="s">
        <v>167</v>
      </c>
      <c r="D47" s="535"/>
      <c r="E47" s="21"/>
      <c r="F47" s="360"/>
      <c r="G47" s="361"/>
    </row>
    <row r="48" spans="1:7" s="4" customFormat="1" ht="16.5" customHeight="1" x14ac:dyDescent="0.25">
      <c r="A48" s="318" t="s">
        <v>452</v>
      </c>
      <c r="B48" s="537"/>
      <c r="C48" s="534" t="s">
        <v>171</v>
      </c>
      <c r="D48" s="535"/>
      <c r="E48" s="21"/>
      <c r="F48" s="360"/>
      <c r="G48" s="361"/>
    </row>
    <row r="49" spans="1:25" ht="16.5" customHeight="1" x14ac:dyDescent="0.3">
      <c r="A49" s="318" t="s">
        <v>453</v>
      </c>
      <c r="B49" s="537"/>
      <c r="C49" s="534" t="s">
        <v>152</v>
      </c>
      <c r="D49" s="535"/>
      <c r="E49" s="21"/>
      <c r="F49" s="360"/>
      <c r="G49" s="361"/>
      <c r="H49" s="4"/>
      <c r="W49" s="148"/>
      <c r="X49" s="148"/>
      <c r="Y49" s="148"/>
    </row>
    <row r="50" spans="1:25" ht="15" thickBot="1" x14ac:dyDescent="0.35">
      <c r="A50" s="318" t="s">
        <v>454</v>
      </c>
      <c r="B50" s="538"/>
      <c r="C50" s="542" t="s">
        <v>21</v>
      </c>
      <c r="D50" s="543"/>
      <c r="E50" s="232" t="str">
        <f>+IF(COUNTA(E43:E49)=0,"",SUM(E43:E49))</f>
        <v/>
      </c>
      <c r="F50" s="526"/>
      <c r="G50" s="527"/>
      <c r="H50" s="4"/>
      <c r="W50" s="148"/>
      <c r="X50" s="148"/>
      <c r="Y50" s="148"/>
    </row>
    <row r="51" spans="1:25" ht="18" customHeight="1" x14ac:dyDescent="0.3">
      <c r="A51" s="318" t="s">
        <v>455</v>
      </c>
      <c r="B51" s="536" t="s">
        <v>359</v>
      </c>
      <c r="C51" s="539" t="s">
        <v>156</v>
      </c>
      <c r="D51" s="540"/>
      <c r="E51" s="11"/>
      <c r="F51" s="368"/>
      <c r="G51" s="369"/>
      <c r="H51" s="4"/>
      <c r="W51" s="148"/>
      <c r="X51" s="148"/>
      <c r="Y51" s="148"/>
    </row>
    <row r="52" spans="1:25" ht="18" customHeight="1" x14ac:dyDescent="0.3">
      <c r="A52" s="318" t="s">
        <v>456</v>
      </c>
      <c r="B52" s="537"/>
      <c r="C52" s="415" t="s">
        <v>157</v>
      </c>
      <c r="D52" s="541"/>
      <c r="E52" s="24"/>
      <c r="F52" s="360"/>
      <c r="G52" s="361"/>
      <c r="H52" s="4"/>
      <c r="W52" s="148"/>
      <c r="X52" s="148"/>
      <c r="Y52" s="148"/>
    </row>
    <row r="53" spans="1:25" ht="26.25" customHeight="1" x14ac:dyDescent="0.3">
      <c r="A53" s="318" t="s">
        <v>457</v>
      </c>
      <c r="B53" s="537"/>
      <c r="C53" s="415" t="s">
        <v>362</v>
      </c>
      <c r="D53" s="541"/>
      <c r="E53" s="24"/>
      <c r="F53" s="360"/>
      <c r="G53" s="361"/>
      <c r="H53" s="4"/>
      <c r="W53" s="148"/>
      <c r="X53" s="148"/>
      <c r="Y53" s="148"/>
    </row>
    <row r="54" spans="1:25" ht="15" thickBot="1" x14ac:dyDescent="0.35">
      <c r="A54" s="318" t="s">
        <v>458</v>
      </c>
      <c r="B54" s="538"/>
      <c r="C54" s="542" t="s">
        <v>16</v>
      </c>
      <c r="D54" s="543"/>
      <c r="E54" s="232" t="str">
        <f>+IF(COUNTA(E51:E53)=0,"",SUM(E51:E53))</f>
        <v/>
      </c>
      <c r="F54" s="520"/>
      <c r="G54" s="521"/>
      <c r="H54" s="4"/>
      <c r="W54" s="148"/>
      <c r="X54" s="148"/>
      <c r="Y54" s="148"/>
    </row>
    <row r="55" spans="1:25" ht="19.5" customHeight="1" thickBot="1" x14ac:dyDescent="0.35">
      <c r="A55" s="318" t="s">
        <v>459</v>
      </c>
      <c r="B55" s="558" t="s">
        <v>172</v>
      </c>
      <c r="C55" s="559"/>
      <c r="D55" s="559"/>
      <c r="E55" s="233"/>
      <c r="F55" s="524"/>
      <c r="G55" s="525"/>
      <c r="H55" s="4"/>
      <c r="W55" s="148"/>
      <c r="X55" s="148"/>
      <c r="Y55" s="148"/>
    </row>
    <row r="56" spans="1:25" ht="23.25" customHeight="1" thickBot="1" x14ac:dyDescent="0.35">
      <c r="A56" s="318" t="s">
        <v>460</v>
      </c>
      <c r="B56" s="546" t="s">
        <v>158</v>
      </c>
      <c r="C56" s="547"/>
      <c r="D56" s="547"/>
      <c r="E56" s="221" t="str">
        <f>+IF(SUM(E50,E54,E55)=0,"",SUM(E50,E54,E55))</f>
        <v/>
      </c>
      <c r="F56" s="522"/>
      <c r="G56" s="523"/>
      <c r="H56" s="4"/>
      <c r="W56" s="148"/>
      <c r="X56" s="148"/>
      <c r="Y56" s="148"/>
    </row>
    <row r="57" spans="1:25" s="176" customFormat="1" ht="53.25" customHeight="1" thickBot="1" x14ac:dyDescent="0.3">
      <c r="A57" s="318"/>
      <c r="B57" s="374" t="s">
        <v>179</v>
      </c>
      <c r="C57" s="375"/>
      <c r="D57" s="375"/>
      <c r="E57" s="375"/>
      <c r="F57" s="375"/>
      <c r="G57" s="375"/>
      <c r="H57" s="376"/>
      <c r="I57" s="4"/>
      <c r="J57" s="4"/>
      <c r="K57" s="4"/>
      <c r="L57" s="4"/>
      <c r="M57" s="4"/>
      <c r="N57" s="4"/>
      <c r="O57" s="4"/>
      <c r="P57" s="4"/>
      <c r="Q57" s="4"/>
      <c r="R57" s="4"/>
      <c r="S57" s="4"/>
      <c r="T57" s="4"/>
      <c r="U57" s="4"/>
      <c r="V57" s="4"/>
      <c r="W57" s="4"/>
      <c r="X57" s="4"/>
      <c r="Y57" s="4"/>
    </row>
    <row r="58" spans="1:25" s="176" customFormat="1" ht="15" customHeight="1" x14ac:dyDescent="0.25">
      <c r="A58" s="318"/>
      <c r="B58" s="455">
        <v>2023</v>
      </c>
      <c r="C58" s="456"/>
      <c r="D58" s="456"/>
      <c r="E58" s="456"/>
      <c r="F58" s="456"/>
      <c r="G58" s="456"/>
      <c r="H58" s="457"/>
      <c r="I58" s="4"/>
      <c r="J58" s="4"/>
      <c r="K58" s="4"/>
      <c r="L58" s="4"/>
      <c r="M58" s="4"/>
      <c r="N58" s="4"/>
      <c r="O58" s="4"/>
      <c r="P58" s="4"/>
      <c r="Q58" s="4"/>
      <c r="R58" s="4"/>
      <c r="S58" s="4"/>
      <c r="T58" s="4"/>
      <c r="U58" s="4"/>
      <c r="V58" s="4"/>
      <c r="W58" s="4"/>
      <c r="X58" s="4"/>
      <c r="Y58" s="4"/>
    </row>
    <row r="59" spans="1:25" s="176" customFormat="1" ht="13.8" x14ac:dyDescent="0.25">
      <c r="A59" s="318"/>
      <c r="B59" s="578" t="s">
        <v>173</v>
      </c>
      <c r="C59" s="579" t="s">
        <v>174</v>
      </c>
      <c r="D59" s="579"/>
      <c r="E59" s="579" t="s">
        <v>175</v>
      </c>
      <c r="F59" s="402"/>
      <c r="G59" s="582" t="s">
        <v>53</v>
      </c>
      <c r="H59" s="583"/>
      <c r="I59" s="4"/>
      <c r="J59" s="4"/>
      <c r="K59" s="4"/>
      <c r="L59" s="4"/>
      <c r="M59" s="4"/>
      <c r="N59" s="4"/>
      <c r="O59" s="4"/>
      <c r="P59" s="4"/>
      <c r="Q59" s="4"/>
      <c r="R59" s="4"/>
      <c r="S59" s="4"/>
      <c r="T59" s="4"/>
      <c r="U59" s="4"/>
      <c r="V59" s="4"/>
      <c r="W59" s="4"/>
      <c r="X59" s="4"/>
      <c r="Y59" s="4"/>
    </row>
    <row r="60" spans="1:25" s="176" customFormat="1" ht="40.200000000000003" thickBot="1" x14ac:dyDescent="0.3">
      <c r="A60" s="318"/>
      <c r="B60" s="571"/>
      <c r="C60" s="170" t="s">
        <v>176</v>
      </c>
      <c r="D60" s="170" t="s">
        <v>177</v>
      </c>
      <c r="E60" s="170" t="s">
        <v>178</v>
      </c>
      <c r="F60" s="178" t="s">
        <v>177</v>
      </c>
      <c r="G60" s="463"/>
      <c r="H60" s="577"/>
      <c r="I60" s="4"/>
      <c r="J60" s="4"/>
      <c r="K60" s="4"/>
      <c r="L60" s="4"/>
      <c r="M60" s="4"/>
      <c r="N60" s="4"/>
      <c r="O60" s="4"/>
      <c r="P60" s="4"/>
      <c r="Q60" s="4"/>
      <c r="R60" s="4"/>
      <c r="S60" s="4"/>
      <c r="T60" s="4"/>
      <c r="U60" s="4"/>
      <c r="V60" s="4"/>
      <c r="W60" s="4"/>
      <c r="X60" s="4"/>
      <c r="Y60" s="4"/>
    </row>
    <row r="61" spans="1:25" s="176" customFormat="1" ht="13.8" x14ac:dyDescent="0.25">
      <c r="A61" s="318">
        <v>5.4</v>
      </c>
      <c r="B61" s="114"/>
      <c r="C61" s="12"/>
      <c r="D61" s="26"/>
      <c r="E61" s="26"/>
      <c r="F61" s="29"/>
      <c r="G61" s="580"/>
      <c r="H61" s="581"/>
      <c r="I61" s="4"/>
      <c r="J61" s="4"/>
      <c r="K61" s="4"/>
      <c r="L61" s="4"/>
      <c r="M61" s="4"/>
      <c r="N61" s="4"/>
      <c r="O61" s="4"/>
      <c r="P61" s="4"/>
      <c r="Q61" s="4"/>
      <c r="R61" s="4"/>
      <c r="S61" s="4"/>
      <c r="T61" s="4"/>
      <c r="U61" s="4"/>
      <c r="V61" s="4"/>
      <c r="W61" s="4"/>
      <c r="X61" s="4"/>
      <c r="Y61" s="4"/>
    </row>
    <row r="62" spans="1:25" s="176" customFormat="1" ht="13.8" x14ac:dyDescent="0.25">
      <c r="A62" s="318">
        <v>5.4</v>
      </c>
      <c r="B62" s="114"/>
      <c r="C62" s="12"/>
      <c r="D62" s="26"/>
      <c r="E62" s="26"/>
      <c r="F62" s="29"/>
      <c r="G62" s="568"/>
      <c r="H62" s="569"/>
      <c r="I62" s="4"/>
      <c r="J62" s="4"/>
      <c r="K62" s="4"/>
      <c r="L62" s="4"/>
      <c r="M62" s="4"/>
      <c r="N62" s="4"/>
      <c r="O62" s="4"/>
      <c r="P62" s="4"/>
      <c r="Q62" s="4"/>
      <c r="R62" s="4"/>
      <c r="S62" s="4"/>
      <c r="T62" s="4"/>
      <c r="U62" s="4"/>
      <c r="V62" s="4"/>
      <c r="W62" s="4"/>
      <c r="X62" s="4"/>
      <c r="Y62" s="4"/>
    </row>
    <row r="63" spans="1:25" s="176" customFormat="1" ht="13.8" x14ac:dyDescent="0.25">
      <c r="A63" s="318">
        <v>5.4</v>
      </c>
      <c r="B63" s="114"/>
      <c r="C63" s="12"/>
      <c r="D63" s="26"/>
      <c r="E63" s="26"/>
      <c r="F63" s="29"/>
      <c r="G63" s="568"/>
      <c r="H63" s="569"/>
      <c r="I63" s="4"/>
      <c r="J63" s="4"/>
      <c r="K63" s="4"/>
      <c r="L63" s="4"/>
      <c r="M63" s="4"/>
      <c r="N63" s="4"/>
      <c r="O63" s="4"/>
      <c r="P63" s="4"/>
      <c r="Q63" s="4"/>
      <c r="R63" s="4"/>
      <c r="S63" s="4"/>
      <c r="T63" s="4"/>
      <c r="U63" s="4"/>
      <c r="V63" s="4"/>
      <c r="W63" s="4"/>
      <c r="X63" s="4"/>
      <c r="Y63" s="4"/>
    </row>
    <row r="64" spans="1:25" s="176" customFormat="1" ht="13.8" x14ac:dyDescent="0.25">
      <c r="A64" s="318">
        <v>5.4</v>
      </c>
      <c r="B64" s="114"/>
      <c r="C64" s="12"/>
      <c r="D64" s="26"/>
      <c r="E64" s="26"/>
      <c r="F64" s="29"/>
      <c r="G64" s="568"/>
      <c r="H64" s="569"/>
      <c r="I64" s="4"/>
      <c r="J64" s="4"/>
      <c r="K64" s="4"/>
      <c r="L64" s="4"/>
      <c r="M64" s="4"/>
      <c r="N64" s="4"/>
      <c r="O64" s="4"/>
      <c r="P64" s="4"/>
      <c r="Q64" s="4"/>
      <c r="R64" s="4"/>
      <c r="S64" s="4"/>
      <c r="T64" s="4"/>
      <c r="U64" s="4"/>
      <c r="V64" s="4"/>
      <c r="W64" s="4"/>
      <c r="X64" s="4"/>
      <c r="Y64" s="4"/>
    </row>
    <row r="65" spans="1:25" s="176" customFormat="1" ht="13.8" x14ac:dyDescent="0.25">
      <c r="A65" s="318">
        <v>5.4</v>
      </c>
      <c r="B65" s="114"/>
      <c r="C65" s="12"/>
      <c r="D65" s="26"/>
      <c r="E65" s="26"/>
      <c r="F65" s="29"/>
      <c r="G65" s="568"/>
      <c r="H65" s="569"/>
      <c r="I65" s="4"/>
      <c r="J65" s="4"/>
      <c r="K65" s="4"/>
      <c r="L65" s="4"/>
      <c r="M65" s="4"/>
      <c r="N65" s="4"/>
      <c r="O65" s="4"/>
      <c r="P65" s="4"/>
      <c r="Q65" s="4"/>
      <c r="R65" s="4"/>
      <c r="S65" s="4"/>
      <c r="T65" s="4"/>
      <c r="U65" s="4"/>
      <c r="V65" s="4"/>
      <c r="W65" s="4"/>
      <c r="X65" s="4"/>
      <c r="Y65" s="4"/>
    </row>
    <row r="66" spans="1:25" s="176" customFormat="1" ht="13.8" x14ac:dyDescent="0.25">
      <c r="A66" s="318">
        <v>5.4</v>
      </c>
      <c r="B66" s="114"/>
      <c r="C66" s="12"/>
      <c r="D66" s="26"/>
      <c r="E66" s="26"/>
      <c r="F66" s="29"/>
      <c r="G66" s="568"/>
      <c r="H66" s="569"/>
      <c r="I66" s="4"/>
      <c r="J66" s="4"/>
      <c r="K66" s="4"/>
      <c r="L66" s="4"/>
      <c r="M66" s="4"/>
      <c r="N66" s="4"/>
      <c r="O66" s="4"/>
      <c r="P66" s="4"/>
      <c r="Q66" s="4"/>
      <c r="R66" s="4"/>
      <c r="S66" s="4"/>
      <c r="T66" s="4"/>
      <c r="U66" s="4"/>
      <c r="V66" s="4"/>
      <c r="W66" s="4"/>
      <c r="X66" s="4"/>
      <c r="Y66" s="4"/>
    </row>
    <row r="67" spans="1:25" s="176" customFormat="1" ht="13.8" x14ac:dyDescent="0.25">
      <c r="A67" s="318">
        <v>5.4</v>
      </c>
      <c r="B67" s="114"/>
      <c r="C67" s="12"/>
      <c r="D67" s="26"/>
      <c r="E67" s="26"/>
      <c r="F67" s="29"/>
      <c r="G67" s="568"/>
      <c r="H67" s="569"/>
      <c r="I67" s="4"/>
      <c r="J67" s="4"/>
      <c r="K67" s="4"/>
      <c r="L67" s="4"/>
      <c r="M67" s="4"/>
      <c r="N67" s="4"/>
      <c r="O67" s="4"/>
      <c r="P67" s="4"/>
      <c r="Q67" s="4"/>
      <c r="R67" s="4"/>
      <c r="S67" s="4"/>
      <c r="T67" s="4"/>
      <c r="U67" s="4"/>
      <c r="V67" s="4"/>
      <c r="W67" s="4"/>
      <c r="X67" s="4"/>
      <c r="Y67" s="4"/>
    </row>
    <row r="68" spans="1:25" s="176" customFormat="1" ht="13.8" x14ac:dyDescent="0.25">
      <c r="A68" s="318">
        <v>5.4</v>
      </c>
      <c r="B68" s="114"/>
      <c r="C68" s="12"/>
      <c r="D68" s="26"/>
      <c r="E68" s="26"/>
      <c r="F68" s="29"/>
      <c r="G68" s="568"/>
      <c r="H68" s="569"/>
      <c r="I68" s="4"/>
      <c r="J68" s="4"/>
      <c r="K68" s="4"/>
      <c r="L68" s="4"/>
      <c r="M68" s="4"/>
      <c r="N68" s="4"/>
      <c r="O68" s="4"/>
      <c r="P68" s="4"/>
      <c r="Q68" s="4"/>
      <c r="R68" s="4"/>
      <c r="S68" s="4"/>
      <c r="T68" s="4"/>
      <c r="U68" s="4"/>
      <c r="V68" s="4"/>
      <c r="W68" s="4"/>
      <c r="X68" s="4"/>
      <c r="Y68" s="4"/>
    </row>
    <row r="69" spans="1:25" s="176" customFormat="1" ht="13.8" x14ac:dyDescent="0.25">
      <c r="A69" s="318">
        <v>5.4</v>
      </c>
      <c r="B69" s="115"/>
      <c r="C69" s="24"/>
      <c r="D69" s="21"/>
      <c r="E69" s="21"/>
      <c r="F69" s="36"/>
      <c r="G69" s="568"/>
      <c r="H69" s="569"/>
      <c r="I69" s="4"/>
      <c r="J69" s="4"/>
      <c r="K69" s="4"/>
      <c r="L69" s="4"/>
      <c r="M69" s="4"/>
      <c r="N69" s="4"/>
      <c r="O69" s="4"/>
      <c r="P69" s="4"/>
      <c r="Q69" s="4"/>
      <c r="R69" s="4"/>
      <c r="S69" s="4"/>
      <c r="T69" s="4"/>
      <c r="U69" s="4"/>
      <c r="V69" s="4"/>
      <c r="W69" s="4"/>
      <c r="X69" s="4"/>
      <c r="Y69" s="4"/>
    </row>
    <row r="70" spans="1:25" s="176" customFormat="1" ht="13.8" x14ac:dyDescent="0.25">
      <c r="A70" s="318">
        <v>5.4</v>
      </c>
      <c r="B70" s="115"/>
      <c r="C70" s="24"/>
      <c r="D70" s="21"/>
      <c r="E70" s="21"/>
      <c r="F70" s="36"/>
      <c r="G70" s="568"/>
      <c r="H70" s="569"/>
      <c r="I70" s="4"/>
      <c r="J70" s="4"/>
      <c r="K70" s="4"/>
      <c r="L70" s="4"/>
      <c r="M70" s="4"/>
      <c r="N70" s="4"/>
      <c r="O70" s="4"/>
      <c r="P70" s="4"/>
      <c r="Q70" s="4"/>
      <c r="R70" s="4"/>
      <c r="S70" s="4"/>
      <c r="T70" s="4"/>
      <c r="U70" s="4"/>
      <c r="V70" s="4"/>
      <c r="W70" s="4"/>
      <c r="X70" s="4"/>
      <c r="Y70" s="4"/>
    </row>
    <row r="71" spans="1:25" s="176" customFormat="1" ht="13.8" x14ac:dyDescent="0.25">
      <c r="A71" s="318">
        <v>5.4</v>
      </c>
      <c r="B71" s="115"/>
      <c r="C71" s="24"/>
      <c r="D71" s="21"/>
      <c r="E71" s="21"/>
      <c r="F71" s="36"/>
      <c r="G71" s="568"/>
      <c r="H71" s="569"/>
      <c r="I71" s="4"/>
      <c r="J71" s="4"/>
      <c r="K71" s="4"/>
      <c r="L71" s="4"/>
      <c r="M71" s="4"/>
      <c r="N71" s="4"/>
      <c r="O71" s="4"/>
      <c r="P71" s="4"/>
      <c r="Q71" s="4"/>
      <c r="R71" s="4"/>
      <c r="S71" s="4"/>
      <c r="T71" s="4"/>
      <c r="U71" s="4"/>
      <c r="V71" s="4"/>
      <c r="W71" s="4"/>
      <c r="X71" s="4"/>
      <c r="Y71" s="4"/>
    </row>
    <row r="72" spans="1:25" s="176" customFormat="1" ht="13.8" x14ac:dyDescent="0.25">
      <c r="A72" s="318">
        <v>5.4</v>
      </c>
      <c r="B72" s="116"/>
      <c r="C72" s="117"/>
      <c r="D72" s="110"/>
      <c r="E72" s="110"/>
      <c r="F72" s="119"/>
      <c r="G72" s="568"/>
      <c r="H72" s="569"/>
      <c r="I72" s="4"/>
      <c r="J72" s="4"/>
      <c r="K72" s="4"/>
      <c r="L72" s="4"/>
      <c r="M72" s="4"/>
      <c r="N72" s="4"/>
      <c r="O72" s="4"/>
      <c r="P72" s="4"/>
      <c r="Q72" s="4"/>
      <c r="R72" s="4"/>
      <c r="S72" s="4"/>
      <c r="T72" s="4"/>
      <c r="U72" s="4"/>
      <c r="V72" s="4"/>
      <c r="W72" s="4"/>
      <c r="X72" s="4"/>
      <c r="Y72" s="4"/>
    </row>
    <row r="73" spans="1:25" s="176" customFormat="1" ht="13.8" x14ac:dyDescent="0.25">
      <c r="A73" s="318">
        <v>5.4</v>
      </c>
      <c r="B73" s="116"/>
      <c r="C73" s="117"/>
      <c r="D73" s="110"/>
      <c r="E73" s="110"/>
      <c r="F73" s="119"/>
      <c r="G73" s="568"/>
      <c r="H73" s="569"/>
      <c r="I73" s="4"/>
      <c r="J73" s="4"/>
      <c r="K73" s="4"/>
      <c r="L73" s="4"/>
      <c r="M73" s="4"/>
      <c r="N73" s="4"/>
      <c r="O73" s="4"/>
      <c r="P73" s="4"/>
      <c r="Q73" s="4"/>
      <c r="R73" s="4"/>
      <c r="S73" s="4"/>
      <c r="T73" s="4"/>
      <c r="U73" s="4"/>
      <c r="V73" s="4"/>
      <c r="W73" s="4"/>
      <c r="X73" s="4"/>
      <c r="Y73" s="4"/>
    </row>
    <row r="74" spans="1:25" s="176" customFormat="1" ht="13.8" x14ac:dyDescent="0.25">
      <c r="A74" s="318">
        <v>5.4</v>
      </c>
      <c r="B74" s="116"/>
      <c r="C74" s="117"/>
      <c r="D74" s="110"/>
      <c r="E74" s="110"/>
      <c r="F74" s="119"/>
      <c r="G74" s="568"/>
      <c r="H74" s="569"/>
      <c r="I74" s="4"/>
      <c r="J74" s="4"/>
      <c r="K74" s="4"/>
      <c r="L74" s="4"/>
      <c r="M74" s="4"/>
      <c r="N74" s="4"/>
      <c r="O74" s="4"/>
      <c r="P74" s="4"/>
      <c r="Q74" s="4"/>
      <c r="R74" s="4"/>
      <c r="S74" s="4"/>
      <c r="T74" s="4"/>
      <c r="U74" s="4"/>
      <c r="V74" s="4"/>
      <c r="W74" s="4"/>
      <c r="X74" s="4"/>
      <c r="Y74" s="4"/>
    </row>
    <row r="75" spans="1:25" s="176" customFormat="1" thickBot="1" x14ac:dyDescent="0.3">
      <c r="A75" s="318">
        <v>5.4</v>
      </c>
      <c r="B75" s="116"/>
      <c r="C75" s="117"/>
      <c r="D75" s="110"/>
      <c r="E75" s="110"/>
      <c r="F75" s="119"/>
      <c r="G75" s="568"/>
      <c r="H75" s="569"/>
      <c r="I75" s="4"/>
      <c r="J75" s="4"/>
      <c r="K75" s="4"/>
      <c r="L75" s="4"/>
      <c r="M75" s="4"/>
      <c r="N75" s="4"/>
      <c r="O75" s="4"/>
      <c r="P75" s="4"/>
      <c r="Q75" s="4"/>
      <c r="R75" s="4"/>
      <c r="S75" s="4"/>
      <c r="T75" s="4"/>
      <c r="U75" s="4"/>
      <c r="V75" s="4"/>
      <c r="W75" s="4"/>
      <c r="X75" s="4"/>
      <c r="Y75" s="4"/>
    </row>
    <row r="76" spans="1:25" s="176" customFormat="1" thickBot="1" x14ac:dyDescent="0.3">
      <c r="A76" s="318">
        <v>5.4</v>
      </c>
      <c r="B76" s="179" t="s">
        <v>0</v>
      </c>
      <c r="C76" s="229" t="str">
        <f>+IF(COUNTA(C61:C75)=0,"",SUM(C61:C75))</f>
        <v/>
      </c>
      <c r="D76" s="229" t="str">
        <f>+IF(COUNTA(D61:D75)=0,"",SUM(D61:D75))</f>
        <v/>
      </c>
      <c r="E76" s="229" t="str">
        <f>+IF(COUNTA(E61:E75)=0,"",SUM(E61:E75))</f>
        <v/>
      </c>
      <c r="F76" s="229" t="str">
        <f>+IF(COUNTA(F61:F75)=0,"",SUM(F61:F75))</f>
        <v/>
      </c>
      <c r="G76" s="566"/>
      <c r="H76" s="567"/>
      <c r="I76" s="4"/>
      <c r="J76" s="4"/>
      <c r="K76" s="4"/>
      <c r="L76" s="4"/>
      <c r="M76" s="4"/>
      <c r="N76" s="4"/>
      <c r="O76" s="4"/>
      <c r="P76" s="4"/>
      <c r="Q76" s="4"/>
      <c r="R76" s="4"/>
      <c r="S76" s="4"/>
      <c r="T76" s="4"/>
      <c r="U76" s="4"/>
      <c r="V76" s="4"/>
      <c r="W76" s="4"/>
      <c r="X76" s="4"/>
      <c r="Y76" s="4"/>
    </row>
    <row r="77" spans="1:25" s="176" customFormat="1" ht="53.25" customHeight="1" thickBot="1" x14ac:dyDescent="0.3">
      <c r="A77" s="318"/>
      <c r="B77" s="374" t="s">
        <v>180</v>
      </c>
      <c r="C77" s="375"/>
      <c r="D77" s="375"/>
      <c r="E77" s="375"/>
      <c r="F77" s="375"/>
      <c r="G77" s="375"/>
      <c r="H77" s="376"/>
      <c r="I77" s="4"/>
      <c r="J77" s="4"/>
      <c r="K77" s="4"/>
      <c r="L77" s="4"/>
      <c r="M77" s="4"/>
      <c r="N77" s="4"/>
      <c r="O77" s="4"/>
      <c r="P77" s="4"/>
      <c r="Q77" s="4"/>
      <c r="R77" s="4"/>
      <c r="S77" s="4"/>
      <c r="T77" s="4"/>
      <c r="U77" s="4"/>
      <c r="V77" s="4"/>
      <c r="W77" s="4"/>
      <c r="X77" s="4"/>
      <c r="Y77" s="4"/>
    </row>
    <row r="78" spans="1:25" s="176" customFormat="1" ht="13.8" x14ac:dyDescent="0.25">
      <c r="A78" s="318"/>
      <c r="B78" s="573">
        <v>2023</v>
      </c>
      <c r="C78" s="574"/>
      <c r="D78" s="574"/>
      <c r="E78" s="574"/>
      <c r="F78" s="574"/>
      <c r="G78" s="574"/>
      <c r="H78" s="575"/>
      <c r="I78" s="4"/>
      <c r="J78" s="4"/>
      <c r="K78" s="4"/>
      <c r="L78" s="4"/>
      <c r="M78" s="4"/>
      <c r="N78" s="4"/>
      <c r="O78" s="4"/>
      <c r="P78" s="4"/>
      <c r="Q78" s="4"/>
      <c r="R78" s="4"/>
      <c r="S78" s="4"/>
      <c r="T78" s="4"/>
      <c r="U78" s="4"/>
      <c r="V78" s="4"/>
      <c r="W78" s="4"/>
      <c r="X78" s="4"/>
      <c r="Y78" s="4"/>
    </row>
    <row r="79" spans="1:25" s="176" customFormat="1" ht="14.25" customHeight="1" x14ac:dyDescent="0.25">
      <c r="A79" s="318"/>
      <c r="B79" s="570" t="s">
        <v>181</v>
      </c>
      <c r="C79" s="572" t="s">
        <v>182</v>
      </c>
      <c r="D79" s="572"/>
      <c r="E79" s="572" t="s">
        <v>175</v>
      </c>
      <c r="F79" s="572"/>
      <c r="G79" s="462" t="s">
        <v>53</v>
      </c>
      <c r="H79" s="576"/>
      <c r="I79" s="4"/>
      <c r="J79" s="4"/>
      <c r="K79" s="4"/>
      <c r="L79" s="4"/>
      <c r="M79" s="4"/>
      <c r="N79" s="4"/>
      <c r="O79" s="4"/>
      <c r="P79" s="4"/>
      <c r="Q79" s="4"/>
      <c r="R79" s="4"/>
      <c r="S79" s="4"/>
      <c r="T79" s="4"/>
      <c r="U79" s="4"/>
      <c r="V79" s="4"/>
      <c r="W79" s="4"/>
      <c r="X79" s="4"/>
      <c r="Y79" s="4"/>
    </row>
    <row r="80" spans="1:25" s="176" customFormat="1" ht="40.200000000000003" thickBot="1" x14ac:dyDescent="0.3">
      <c r="A80" s="318"/>
      <c r="B80" s="571"/>
      <c r="C80" s="170" t="s">
        <v>183</v>
      </c>
      <c r="D80" s="170" t="s">
        <v>177</v>
      </c>
      <c r="E80" s="170" t="s">
        <v>184</v>
      </c>
      <c r="F80" s="178" t="s">
        <v>177</v>
      </c>
      <c r="G80" s="463"/>
      <c r="H80" s="577"/>
      <c r="I80" s="4"/>
      <c r="J80" s="4"/>
      <c r="K80" s="4"/>
      <c r="L80" s="4"/>
      <c r="M80" s="4"/>
      <c r="N80" s="4"/>
      <c r="O80" s="4"/>
      <c r="P80" s="4"/>
      <c r="Q80" s="4"/>
      <c r="R80" s="4"/>
      <c r="S80" s="4"/>
      <c r="T80" s="4"/>
      <c r="U80" s="4"/>
      <c r="V80" s="4"/>
      <c r="W80" s="4"/>
      <c r="X80" s="4"/>
      <c r="Y80" s="4"/>
    </row>
    <row r="81" spans="1:25" s="176" customFormat="1" ht="13.8" x14ac:dyDescent="0.25">
      <c r="A81" s="318">
        <v>5.5</v>
      </c>
      <c r="B81" s="114"/>
      <c r="C81" s="12"/>
      <c r="D81" s="26"/>
      <c r="E81" s="26"/>
      <c r="F81" s="27"/>
      <c r="G81" s="580"/>
      <c r="H81" s="581"/>
      <c r="I81" s="4"/>
      <c r="J81" s="4"/>
      <c r="K81" s="4"/>
      <c r="L81" s="4"/>
      <c r="M81" s="4"/>
      <c r="N81" s="4"/>
      <c r="O81" s="4"/>
      <c r="P81" s="4"/>
      <c r="Q81" s="4"/>
      <c r="R81" s="4"/>
      <c r="S81" s="4"/>
      <c r="T81" s="4"/>
      <c r="U81" s="4"/>
      <c r="V81" s="4"/>
      <c r="W81" s="4"/>
      <c r="X81" s="4"/>
      <c r="Y81" s="4"/>
    </row>
    <row r="82" spans="1:25" s="176" customFormat="1" ht="13.8" x14ac:dyDescent="0.25">
      <c r="A82" s="318">
        <v>5.5</v>
      </c>
      <c r="B82" s="114"/>
      <c r="C82" s="12"/>
      <c r="D82" s="26"/>
      <c r="E82" s="26"/>
      <c r="F82" s="27"/>
      <c r="G82" s="568"/>
      <c r="H82" s="569"/>
      <c r="I82" s="4"/>
      <c r="J82" s="4"/>
      <c r="K82" s="4"/>
      <c r="L82" s="4"/>
      <c r="M82" s="4"/>
      <c r="N82" s="4"/>
      <c r="O82" s="4"/>
      <c r="P82" s="4"/>
      <c r="Q82" s="4"/>
      <c r="R82" s="4"/>
      <c r="S82" s="4"/>
      <c r="T82" s="4"/>
      <c r="U82" s="4"/>
      <c r="V82" s="4"/>
      <c r="W82" s="4"/>
      <c r="X82" s="4"/>
      <c r="Y82" s="4"/>
    </row>
    <row r="83" spans="1:25" s="176" customFormat="1" ht="13.8" x14ac:dyDescent="0.25">
      <c r="A83" s="318">
        <v>5.5</v>
      </c>
      <c r="B83" s="114"/>
      <c r="C83" s="12"/>
      <c r="D83" s="26"/>
      <c r="E83" s="26"/>
      <c r="F83" s="27"/>
      <c r="G83" s="568"/>
      <c r="H83" s="569"/>
      <c r="I83" s="4"/>
      <c r="J83" s="4"/>
      <c r="K83" s="4"/>
      <c r="L83" s="4"/>
      <c r="M83" s="4"/>
      <c r="N83" s="4"/>
      <c r="O83" s="4"/>
      <c r="P83" s="4"/>
      <c r="Q83" s="4"/>
      <c r="R83" s="4"/>
      <c r="S83" s="4"/>
      <c r="T83" s="4"/>
      <c r="U83" s="4"/>
      <c r="V83" s="4"/>
      <c r="W83" s="4"/>
      <c r="X83" s="4"/>
      <c r="Y83" s="4"/>
    </row>
    <row r="84" spans="1:25" s="176" customFormat="1" ht="13.8" x14ac:dyDescent="0.25">
      <c r="A84" s="318">
        <v>5.5</v>
      </c>
      <c r="B84" s="114"/>
      <c r="C84" s="12"/>
      <c r="D84" s="26"/>
      <c r="E84" s="26"/>
      <c r="F84" s="27"/>
      <c r="G84" s="568"/>
      <c r="H84" s="569"/>
      <c r="I84" s="4"/>
      <c r="J84" s="4"/>
      <c r="K84" s="4"/>
      <c r="L84" s="4"/>
      <c r="M84" s="4"/>
      <c r="N84" s="4"/>
      <c r="O84" s="4"/>
      <c r="P84" s="4"/>
      <c r="Q84" s="4"/>
      <c r="R84" s="4"/>
      <c r="S84" s="4"/>
      <c r="T84" s="4"/>
      <c r="U84" s="4"/>
      <c r="V84" s="4"/>
      <c r="W84" s="4"/>
      <c r="X84" s="4"/>
      <c r="Y84" s="4"/>
    </row>
    <row r="85" spans="1:25" s="176" customFormat="1" ht="13.8" x14ac:dyDescent="0.25">
      <c r="A85" s="318">
        <v>5.5</v>
      </c>
      <c r="B85" s="114"/>
      <c r="C85" s="12"/>
      <c r="D85" s="26"/>
      <c r="E85" s="26"/>
      <c r="F85" s="27"/>
      <c r="G85" s="568"/>
      <c r="H85" s="569"/>
      <c r="I85" s="4"/>
      <c r="J85" s="4"/>
      <c r="K85" s="4"/>
      <c r="L85" s="4"/>
      <c r="M85" s="4"/>
      <c r="N85" s="4"/>
      <c r="O85" s="4"/>
      <c r="P85" s="4"/>
      <c r="Q85" s="4"/>
      <c r="R85" s="4"/>
      <c r="S85" s="4"/>
      <c r="T85" s="4"/>
      <c r="U85" s="4"/>
      <c r="V85" s="4"/>
      <c r="W85" s="4"/>
      <c r="X85" s="4"/>
      <c r="Y85" s="4"/>
    </row>
    <row r="86" spans="1:25" s="176" customFormat="1" ht="13.8" x14ac:dyDescent="0.25">
      <c r="A86" s="318">
        <v>5.5</v>
      </c>
      <c r="B86" s="114"/>
      <c r="C86" s="12"/>
      <c r="D86" s="26"/>
      <c r="E86" s="26"/>
      <c r="F86" s="27"/>
      <c r="G86" s="568"/>
      <c r="H86" s="569"/>
      <c r="I86" s="4"/>
      <c r="J86" s="4"/>
      <c r="K86" s="4"/>
      <c r="L86" s="4"/>
      <c r="M86" s="4"/>
      <c r="N86" s="4"/>
      <c r="O86" s="4"/>
      <c r="P86" s="4"/>
      <c r="Q86" s="4"/>
      <c r="R86" s="4"/>
      <c r="S86" s="4"/>
      <c r="T86" s="4"/>
      <c r="U86" s="4"/>
      <c r="V86" s="4"/>
      <c r="W86" s="4"/>
      <c r="X86" s="4"/>
      <c r="Y86" s="4"/>
    </row>
    <row r="87" spans="1:25" s="176" customFormat="1" ht="13.8" x14ac:dyDescent="0.25">
      <c r="A87" s="318">
        <v>5.5</v>
      </c>
      <c r="B87" s="114"/>
      <c r="C87" s="12"/>
      <c r="D87" s="26"/>
      <c r="E87" s="26"/>
      <c r="F87" s="27"/>
      <c r="G87" s="568"/>
      <c r="H87" s="569"/>
      <c r="I87" s="4"/>
      <c r="J87" s="4"/>
      <c r="K87" s="4"/>
      <c r="L87" s="4"/>
      <c r="M87" s="4"/>
      <c r="N87" s="4"/>
      <c r="O87" s="4"/>
      <c r="P87" s="4"/>
      <c r="Q87" s="4"/>
      <c r="R87" s="4"/>
      <c r="S87" s="4"/>
      <c r="T87" s="4"/>
      <c r="U87" s="4"/>
      <c r="V87" s="4"/>
      <c r="W87" s="4"/>
      <c r="X87" s="4"/>
      <c r="Y87" s="4"/>
    </row>
    <row r="88" spans="1:25" s="176" customFormat="1" ht="13.8" x14ac:dyDescent="0.25">
      <c r="A88" s="318">
        <v>5.5</v>
      </c>
      <c r="B88" s="114"/>
      <c r="C88" s="12"/>
      <c r="D88" s="26"/>
      <c r="E88" s="26"/>
      <c r="F88" s="27"/>
      <c r="G88" s="568"/>
      <c r="H88" s="569"/>
      <c r="I88" s="4"/>
      <c r="J88" s="4"/>
      <c r="K88" s="4"/>
      <c r="L88" s="4"/>
      <c r="M88" s="4"/>
      <c r="N88" s="4"/>
      <c r="O88" s="4"/>
      <c r="P88" s="4"/>
      <c r="Q88" s="4"/>
      <c r="R88" s="4"/>
      <c r="S88" s="4"/>
      <c r="T88" s="4"/>
      <c r="U88" s="4"/>
      <c r="V88" s="4"/>
      <c r="W88" s="4"/>
      <c r="X88" s="4"/>
      <c r="Y88" s="4"/>
    </row>
    <row r="89" spans="1:25" s="176" customFormat="1" ht="13.8" x14ac:dyDescent="0.25">
      <c r="A89" s="318">
        <v>5.5</v>
      </c>
      <c r="B89" s="115"/>
      <c r="C89" s="24"/>
      <c r="D89" s="21"/>
      <c r="E89" s="21"/>
      <c r="F89" s="25"/>
      <c r="G89" s="568"/>
      <c r="H89" s="569"/>
      <c r="I89" s="4"/>
      <c r="J89" s="4"/>
      <c r="K89" s="4"/>
      <c r="L89" s="4"/>
      <c r="M89" s="4"/>
      <c r="N89" s="4"/>
      <c r="O89" s="4"/>
      <c r="P89" s="4"/>
      <c r="Q89" s="4"/>
      <c r="R89" s="4"/>
      <c r="S89" s="4"/>
      <c r="T89" s="4"/>
      <c r="U89" s="4"/>
      <c r="V89" s="4"/>
      <c r="W89" s="4"/>
      <c r="X89" s="4"/>
      <c r="Y89" s="4"/>
    </row>
    <row r="90" spans="1:25" s="176" customFormat="1" ht="13.8" x14ac:dyDescent="0.25">
      <c r="A90" s="318">
        <v>5.5</v>
      </c>
      <c r="B90" s="115"/>
      <c r="C90" s="24"/>
      <c r="D90" s="21"/>
      <c r="E90" s="21"/>
      <c r="F90" s="25"/>
      <c r="G90" s="568"/>
      <c r="H90" s="569"/>
      <c r="I90" s="4"/>
      <c r="J90" s="4"/>
      <c r="K90" s="4"/>
      <c r="L90" s="4"/>
      <c r="M90" s="4"/>
      <c r="N90" s="4"/>
      <c r="O90" s="4"/>
      <c r="P90" s="4"/>
      <c r="Q90" s="4"/>
      <c r="R90" s="4"/>
      <c r="S90" s="4"/>
      <c r="T90" s="4"/>
      <c r="U90" s="4"/>
      <c r="V90" s="4"/>
      <c r="W90" s="4"/>
      <c r="X90" s="4"/>
      <c r="Y90" s="4"/>
    </row>
    <row r="91" spans="1:25" s="176" customFormat="1" ht="13.8" x14ac:dyDescent="0.25">
      <c r="A91" s="318">
        <v>5.5</v>
      </c>
      <c r="B91" s="115"/>
      <c r="C91" s="24"/>
      <c r="D91" s="21"/>
      <c r="E91" s="21"/>
      <c r="F91" s="25"/>
      <c r="G91" s="568"/>
      <c r="H91" s="569"/>
      <c r="I91" s="4"/>
      <c r="J91" s="4"/>
      <c r="K91" s="4"/>
      <c r="L91" s="4"/>
      <c r="M91" s="4"/>
      <c r="N91" s="4"/>
      <c r="O91" s="4"/>
      <c r="P91" s="4"/>
      <c r="Q91" s="4"/>
      <c r="R91" s="4"/>
      <c r="S91" s="4"/>
      <c r="T91" s="4"/>
      <c r="U91" s="4"/>
      <c r="V91" s="4"/>
      <c r="W91" s="4"/>
      <c r="X91" s="4"/>
      <c r="Y91" s="4"/>
    </row>
    <row r="92" spans="1:25" s="176" customFormat="1" ht="13.8" x14ac:dyDescent="0.25">
      <c r="A92" s="318">
        <v>5.5</v>
      </c>
      <c r="B92" s="115"/>
      <c r="C92" s="24"/>
      <c r="D92" s="21"/>
      <c r="E92" s="21"/>
      <c r="F92" s="25"/>
      <c r="G92" s="568"/>
      <c r="H92" s="569"/>
      <c r="I92" s="4"/>
      <c r="J92" s="4"/>
      <c r="K92" s="4"/>
      <c r="L92" s="4"/>
      <c r="M92" s="4"/>
      <c r="N92" s="4"/>
      <c r="O92" s="4"/>
      <c r="P92" s="4"/>
      <c r="Q92" s="4"/>
      <c r="R92" s="4"/>
      <c r="S92" s="4"/>
      <c r="T92" s="4"/>
      <c r="U92" s="4"/>
      <c r="V92" s="4"/>
      <c r="W92" s="4"/>
      <c r="X92" s="4"/>
      <c r="Y92" s="4"/>
    </row>
    <row r="93" spans="1:25" s="176" customFormat="1" ht="13.8" x14ac:dyDescent="0.25">
      <c r="A93" s="318">
        <v>5.5</v>
      </c>
      <c r="B93" s="115"/>
      <c r="C93" s="24"/>
      <c r="D93" s="21"/>
      <c r="E93" s="21"/>
      <c r="F93" s="25"/>
      <c r="G93" s="568"/>
      <c r="H93" s="569"/>
      <c r="I93" s="4"/>
      <c r="J93" s="4"/>
      <c r="K93" s="4"/>
      <c r="L93" s="4"/>
      <c r="M93" s="4"/>
      <c r="N93" s="4"/>
      <c r="O93" s="4"/>
      <c r="P93" s="4"/>
      <c r="Q93" s="4"/>
      <c r="R93" s="4"/>
      <c r="S93" s="4"/>
      <c r="T93" s="4"/>
      <c r="U93" s="4"/>
      <c r="V93" s="4"/>
      <c r="W93" s="4"/>
      <c r="X93" s="4"/>
      <c r="Y93" s="4"/>
    </row>
    <row r="94" spans="1:25" s="176" customFormat="1" ht="13.8" x14ac:dyDescent="0.25">
      <c r="A94" s="318">
        <v>5.5</v>
      </c>
      <c r="B94" s="115"/>
      <c r="C94" s="24"/>
      <c r="D94" s="21"/>
      <c r="E94" s="21"/>
      <c r="F94" s="25"/>
      <c r="G94" s="568"/>
      <c r="H94" s="569"/>
      <c r="I94" s="4"/>
      <c r="J94" s="4"/>
      <c r="K94" s="4"/>
      <c r="L94" s="4"/>
      <c r="M94" s="4"/>
      <c r="N94" s="4"/>
      <c r="O94" s="4"/>
      <c r="P94" s="4"/>
      <c r="Q94" s="4"/>
      <c r="R94" s="4"/>
      <c r="S94" s="4"/>
      <c r="T94" s="4"/>
      <c r="U94" s="4"/>
      <c r="V94" s="4"/>
      <c r="W94" s="4"/>
      <c r="X94" s="4"/>
      <c r="Y94" s="4"/>
    </row>
    <row r="95" spans="1:25" s="176" customFormat="1" thickBot="1" x14ac:dyDescent="0.3">
      <c r="A95" s="318">
        <v>5.5</v>
      </c>
      <c r="B95" s="115"/>
      <c r="C95" s="24"/>
      <c r="D95" s="21"/>
      <c r="E95" s="21"/>
      <c r="F95" s="25"/>
      <c r="G95" s="568"/>
      <c r="H95" s="569"/>
      <c r="I95" s="4"/>
      <c r="J95" s="4"/>
      <c r="K95" s="4"/>
      <c r="L95" s="4"/>
      <c r="M95" s="4"/>
      <c r="N95" s="4"/>
      <c r="O95" s="4"/>
      <c r="P95" s="4"/>
      <c r="Q95" s="4"/>
      <c r="R95" s="4"/>
      <c r="S95" s="4"/>
      <c r="T95" s="4"/>
      <c r="U95" s="4"/>
      <c r="V95" s="4"/>
      <c r="W95" s="4"/>
      <c r="X95" s="4"/>
      <c r="Y95" s="4"/>
    </row>
    <row r="96" spans="1:25" s="176" customFormat="1" thickBot="1" x14ac:dyDescent="0.3">
      <c r="A96" s="318">
        <v>5.5</v>
      </c>
      <c r="B96" s="179" t="s">
        <v>0</v>
      </c>
      <c r="C96" s="229" t="str">
        <f>+IF(COUNTA(C81:C95)=0,"",SUM(C81:C95))</f>
        <v/>
      </c>
      <c r="D96" s="229" t="str">
        <f>+IF(COUNTA(D81:D95)=0,"",SUM(D81:D95))</f>
        <v/>
      </c>
      <c r="E96" s="229" t="str">
        <f>+IF(COUNTA(E81:E95)=0,"",SUM(E81:E95))</f>
        <v/>
      </c>
      <c r="F96" s="229" t="str">
        <f>+IF(COUNTA(F81:F95)=0,"",SUM(F81:F95))</f>
        <v/>
      </c>
      <c r="G96" s="566"/>
      <c r="H96" s="567"/>
      <c r="I96" s="4"/>
      <c r="J96" s="4"/>
      <c r="K96" s="4"/>
      <c r="L96" s="4"/>
      <c r="M96" s="4"/>
      <c r="N96" s="4"/>
      <c r="O96" s="4"/>
      <c r="P96" s="4"/>
      <c r="Q96" s="4"/>
      <c r="R96" s="4"/>
      <c r="S96" s="4"/>
      <c r="T96" s="4"/>
      <c r="U96" s="4"/>
      <c r="V96" s="4"/>
      <c r="W96" s="4"/>
      <c r="X96" s="4"/>
      <c r="Y96" s="4"/>
    </row>
    <row r="97" spans="1:25" s="176" customFormat="1" ht="13.8" x14ac:dyDescent="0.25">
      <c r="A97" s="263"/>
      <c r="I97" s="4"/>
      <c r="J97" s="4"/>
      <c r="K97" s="4"/>
      <c r="L97" s="4"/>
      <c r="M97" s="4"/>
      <c r="N97" s="4"/>
      <c r="O97" s="4"/>
      <c r="P97" s="4"/>
      <c r="Q97" s="4"/>
      <c r="R97" s="4"/>
      <c r="S97" s="4"/>
      <c r="T97" s="4"/>
      <c r="U97" s="4"/>
      <c r="V97" s="4"/>
      <c r="W97" s="4"/>
      <c r="X97" s="4"/>
      <c r="Y97" s="4"/>
    </row>
    <row r="98" spans="1:25" s="176" customFormat="1" ht="13.8" x14ac:dyDescent="0.25">
      <c r="A98" s="263"/>
      <c r="I98" s="4"/>
      <c r="J98" s="4"/>
      <c r="K98" s="4"/>
      <c r="L98" s="4"/>
      <c r="M98" s="4"/>
      <c r="N98" s="4"/>
      <c r="O98" s="4"/>
      <c r="P98" s="4"/>
      <c r="Q98" s="4"/>
      <c r="R98" s="4"/>
      <c r="S98" s="4"/>
      <c r="T98" s="4"/>
      <c r="U98" s="4"/>
      <c r="V98" s="4"/>
      <c r="W98" s="4"/>
      <c r="X98" s="4"/>
      <c r="Y98" s="4"/>
    </row>
    <row r="99" spans="1:25" s="176" customFormat="1" ht="13.8" x14ac:dyDescent="0.25">
      <c r="A99" s="263"/>
      <c r="I99" s="4"/>
      <c r="J99" s="4"/>
      <c r="K99" s="4"/>
      <c r="L99" s="4"/>
      <c r="M99" s="4"/>
      <c r="N99" s="4"/>
      <c r="O99" s="4"/>
      <c r="P99" s="4"/>
      <c r="Q99" s="4"/>
      <c r="R99" s="4"/>
      <c r="S99" s="4"/>
      <c r="T99" s="4"/>
      <c r="U99" s="4"/>
      <c r="V99" s="4"/>
      <c r="W99" s="4"/>
      <c r="X99" s="4"/>
      <c r="Y99" s="4"/>
    </row>
    <row r="100" spans="1:25" s="176" customFormat="1" ht="13.8" x14ac:dyDescent="0.25">
      <c r="A100" s="263"/>
      <c r="I100" s="4"/>
      <c r="J100" s="4"/>
      <c r="K100" s="4"/>
      <c r="L100" s="4"/>
      <c r="M100" s="4"/>
      <c r="N100" s="4"/>
      <c r="O100" s="4"/>
      <c r="P100" s="4"/>
      <c r="Q100" s="4"/>
      <c r="R100" s="4"/>
      <c r="S100" s="4"/>
      <c r="T100" s="4"/>
      <c r="U100" s="4"/>
      <c r="V100" s="4"/>
      <c r="W100" s="4"/>
      <c r="X100" s="4"/>
      <c r="Y100" s="4"/>
    </row>
    <row r="101" spans="1:25" s="176" customFormat="1" ht="13.8" x14ac:dyDescent="0.25">
      <c r="A101" s="263"/>
      <c r="I101" s="4"/>
      <c r="J101" s="4"/>
      <c r="K101" s="4"/>
      <c r="L101" s="4"/>
      <c r="M101" s="4"/>
      <c r="N101" s="4"/>
      <c r="O101" s="4"/>
      <c r="P101" s="4"/>
      <c r="Q101" s="4"/>
      <c r="R101" s="4"/>
      <c r="S101" s="4"/>
      <c r="T101" s="4"/>
      <c r="U101" s="4"/>
      <c r="V101" s="4"/>
      <c r="W101" s="4"/>
      <c r="X101" s="4"/>
      <c r="Y101" s="4"/>
    </row>
    <row r="102" spans="1:25" s="176" customFormat="1" ht="13.8" x14ac:dyDescent="0.25">
      <c r="A102" s="263"/>
      <c r="I102" s="4"/>
      <c r="J102" s="4"/>
      <c r="K102" s="4"/>
      <c r="L102" s="4"/>
      <c r="M102" s="4"/>
      <c r="N102" s="4"/>
      <c r="O102" s="4"/>
      <c r="P102" s="4"/>
      <c r="Q102" s="4"/>
      <c r="R102" s="4"/>
      <c r="S102" s="4"/>
      <c r="T102" s="4"/>
      <c r="U102" s="4"/>
      <c r="V102" s="4"/>
      <c r="W102" s="4"/>
      <c r="X102" s="4"/>
      <c r="Y102" s="4"/>
    </row>
    <row r="103" spans="1:25" s="176" customFormat="1" ht="13.8" x14ac:dyDescent="0.25">
      <c r="A103" s="263"/>
      <c r="I103" s="4"/>
      <c r="J103" s="4"/>
      <c r="K103" s="4"/>
      <c r="L103" s="4"/>
      <c r="M103" s="4"/>
      <c r="N103" s="4"/>
      <c r="O103" s="4"/>
      <c r="P103" s="4"/>
      <c r="Q103" s="4"/>
      <c r="R103" s="4"/>
      <c r="S103" s="4"/>
      <c r="T103" s="4"/>
      <c r="U103" s="4"/>
      <c r="V103" s="4"/>
      <c r="W103" s="4"/>
      <c r="X103" s="4"/>
      <c r="Y103" s="4"/>
    </row>
    <row r="104" spans="1:25" s="176" customFormat="1" ht="13.8" x14ac:dyDescent="0.25">
      <c r="A104" s="263"/>
      <c r="I104" s="4"/>
      <c r="J104" s="4"/>
      <c r="K104" s="4"/>
      <c r="L104" s="4"/>
      <c r="M104" s="4"/>
      <c r="N104" s="4"/>
      <c r="O104" s="4"/>
      <c r="P104" s="4"/>
      <c r="Q104" s="4"/>
      <c r="R104" s="4"/>
      <c r="S104" s="4"/>
      <c r="T104" s="4"/>
      <c r="U104" s="4"/>
      <c r="V104" s="4"/>
      <c r="W104" s="4"/>
      <c r="X104" s="4"/>
      <c r="Y104" s="4"/>
    </row>
    <row r="105" spans="1:25" s="176" customFormat="1" ht="13.8" x14ac:dyDescent="0.25">
      <c r="A105" s="263"/>
      <c r="I105" s="4"/>
      <c r="J105" s="4"/>
      <c r="K105" s="4"/>
      <c r="L105" s="4"/>
      <c r="M105" s="4"/>
      <c r="N105" s="4"/>
      <c r="O105" s="4"/>
      <c r="P105" s="4"/>
      <c r="Q105" s="4"/>
      <c r="R105" s="4"/>
      <c r="S105" s="4"/>
      <c r="T105" s="4"/>
      <c r="U105" s="4"/>
      <c r="V105" s="4"/>
      <c r="W105" s="4"/>
      <c r="X105" s="4"/>
      <c r="Y105" s="4"/>
    </row>
    <row r="106" spans="1:25" s="176" customFormat="1" ht="13.8" x14ac:dyDescent="0.25">
      <c r="A106" s="263"/>
      <c r="I106" s="4"/>
      <c r="J106" s="4"/>
      <c r="K106" s="4"/>
      <c r="L106" s="4"/>
      <c r="M106" s="4"/>
      <c r="N106" s="4"/>
      <c r="O106" s="4"/>
      <c r="P106" s="4"/>
      <c r="Q106" s="4"/>
      <c r="R106" s="4"/>
      <c r="S106" s="4"/>
      <c r="T106" s="4"/>
      <c r="U106" s="4"/>
      <c r="V106" s="4"/>
      <c r="W106" s="4"/>
      <c r="X106" s="4"/>
      <c r="Y106" s="4"/>
    </row>
    <row r="107" spans="1:25" s="176" customFormat="1" ht="13.8" x14ac:dyDescent="0.25">
      <c r="A107" s="263"/>
      <c r="I107" s="4"/>
      <c r="J107" s="4"/>
      <c r="K107" s="4"/>
      <c r="L107" s="4"/>
      <c r="M107" s="4"/>
      <c r="N107" s="4"/>
      <c r="O107" s="4"/>
      <c r="P107" s="4"/>
      <c r="Q107" s="4"/>
      <c r="R107" s="4"/>
      <c r="S107" s="4"/>
      <c r="T107" s="4"/>
      <c r="U107" s="4"/>
      <c r="V107" s="4"/>
      <c r="W107" s="4"/>
      <c r="X107" s="4"/>
      <c r="Y107" s="4"/>
    </row>
    <row r="108" spans="1:25" s="176" customFormat="1" ht="13.8" x14ac:dyDescent="0.25">
      <c r="A108" s="263"/>
      <c r="I108" s="4"/>
      <c r="J108" s="4"/>
      <c r="K108" s="4"/>
      <c r="L108" s="4"/>
      <c r="M108" s="4"/>
      <c r="N108" s="4"/>
      <c r="O108" s="4"/>
      <c r="P108" s="4"/>
      <c r="Q108" s="4"/>
      <c r="R108" s="4"/>
      <c r="S108" s="4"/>
      <c r="T108" s="4"/>
      <c r="U108" s="4"/>
      <c r="V108" s="4"/>
      <c r="W108" s="4"/>
      <c r="X108" s="4"/>
      <c r="Y108" s="4"/>
    </row>
    <row r="109" spans="1:25" s="176" customFormat="1" ht="13.8" x14ac:dyDescent="0.25">
      <c r="A109" s="263"/>
      <c r="I109" s="4"/>
      <c r="J109" s="4"/>
      <c r="K109" s="4"/>
      <c r="L109" s="4"/>
      <c r="M109" s="4"/>
      <c r="N109" s="4"/>
      <c r="O109" s="4"/>
      <c r="P109" s="4"/>
      <c r="Q109" s="4"/>
      <c r="R109" s="4"/>
      <c r="S109" s="4"/>
      <c r="T109" s="4"/>
      <c r="U109" s="4"/>
      <c r="V109" s="4"/>
      <c r="W109" s="4"/>
      <c r="X109" s="4"/>
      <c r="Y109" s="4"/>
    </row>
    <row r="110" spans="1:25" s="176" customFormat="1" ht="13.8" x14ac:dyDescent="0.25">
      <c r="A110" s="263"/>
      <c r="I110" s="4"/>
      <c r="J110" s="4"/>
      <c r="K110" s="4"/>
      <c r="L110" s="4"/>
      <c r="M110" s="4"/>
      <c r="N110" s="4"/>
      <c r="O110" s="4"/>
      <c r="P110" s="4"/>
      <c r="Q110" s="4"/>
      <c r="R110" s="4"/>
      <c r="S110" s="4"/>
      <c r="T110" s="4"/>
      <c r="U110" s="4"/>
      <c r="V110" s="4"/>
      <c r="W110" s="4"/>
      <c r="X110" s="4"/>
      <c r="Y110" s="4"/>
    </row>
    <row r="111" spans="1:25" s="176" customFormat="1" ht="13.8" x14ac:dyDescent="0.25">
      <c r="A111" s="263"/>
      <c r="I111" s="4"/>
      <c r="J111" s="4"/>
      <c r="K111" s="4"/>
      <c r="L111" s="4"/>
      <c r="M111" s="4"/>
      <c r="N111" s="4"/>
      <c r="O111" s="4"/>
      <c r="P111" s="4"/>
      <c r="Q111" s="4"/>
      <c r="R111" s="4"/>
      <c r="S111" s="4"/>
      <c r="T111" s="4"/>
      <c r="U111" s="4"/>
      <c r="V111" s="4"/>
      <c r="W111" s="4"/>
      <c r="X111" s="4"/>
      <c r="Y111" s="4"/>
    </row>
    <row r="112" spans="1:25" s="176" customFormat="1" ht="13.8" x14ac:dyDescent="0.25">
      <c r="A112" s="263"/>
      <c r="I112" s="4"/>
      <c r="J112" s="4"/>
      <c r="K112" s="4"/>
      <c r="L112" s="4"/>
      <c r="M112" s="4"/>
      <c r="N112" s="4"/>
      <c r="O112" s="4"/>
      <c r="P112" s="4"/>
      <c r="Q112" s="4"/>
      <c r="R112" s="4"/>
      <c r="S112" s="4"/>
      <c r="T112" s="4"/>
      <c r="U112" s="4"/>
      <c r="V112" s="4"/>
      <c r="W112" s="4"/>
      <c r="X112" s="4"/>
      <c r="Y112" s="4"/>
    </row>
    <row r="113" spans="1:25" s="176" customFormat="1" ht="13.8" x14ac:dyDescent="0.25">
      <c r="A113" s="263"/>
      <c r="I113" s="4"/>
      <c r="J113" s="4"/>
      <c r="K113" s="4"/>
      <c r="L113" s="4"/>
      <c r="M113" s="4"/>
      <c r="N113" s="4"/>
      <c r="O113" s="4"/>
      <c r="P113" s="4"/>
      <c r="Q113" s="4"/>
      <c r="R113" s="4"/>
      <c r="S113" s="4"/>
      <c r="T113" s="4"/>
      <c r="U113" s="4"/>
      <c r="V113" s="4"/>
      <c r="W113" s="4"/>
      <c r="X113" s="4"/>
      <c r="Y113" s="4"/>
    </row>
    <row r="114" spans="1:25" s="176" customFormat="1" ht="13.8" x14ac:dyDescent="0.25">
      <c r="A114" s="263"/>
      <c r="I114" s="4"/>
      <c r="J114" s="4"/>
      <c r="K114" s="4"/>
      <c r="L114" s="4"/>
      <c r="M114" s="4"/>
      <c r="N114" s="4"/>
      <c r="O114" s="4"/>
      <c r="P114" s="4"/>
      <c r="Q114" s="4"/>
      <c r="R114" s="4"/>
      <c r="S114" s="4"/>
      <c r="T114" s="4"/>
      <c r="U114" s="4"/>
      <c r="V114" s="4"/>
      <c r="W114" s="4"/>
      <c r="X114" s="4"/>
      <c r="Y114" s="4"/>
    </row>
    <row r="115" spans="1:25" s="176" customFormat="1" ht="13.8" x14ac:dyDescent="0.25">
      <c r="A115" s="263"/>
      <c r="I115" s="4"/>
      <c r="J115" s="4"/>
      <c r="K115" s="4"/>
      <c r="L115" s="4"/>
      <c r="M115" s="4"/>
      <c r="N115" s="4"/>
      <c r="O115" s="4"/>
      <c r="P115" s="4"/>
      <c r="Q115" s="4"/>
      <c r="R115" s="4"/>
      <c r="S115" s="4"/>
      <c r="T115" s="4"/>
      <c r="U115" s="4"/>
      <c r="V115" s="4"/>
      <c r="W115" s="4"/>
      <c r="X115" s="4"/>
      <c r="Y115" s="4"/>
    </row>
    <row r="116" spans="1:25" s="176" customFormat="1" ht="13.8" x14ac:dyDescent="0.25">
      <c r="A116" s="263"/>
      <c r="I116" s="4"/>
      <c r="J116" s="4"/>
      <c r="K116" s="4"/>
      <c r="L116" s="4"/>
      <c r="M116" s="4"/>
      <c r="N116" s="4"/>
      <c r="O116" s="4"/>
      <c r="P116" s="4"/>
      <c r="Q116" s="4"/>
      <c r="R116" s="4"/>
      <c r="S116" s="4"/>
      <c r="T116" s="4"/>
      <c r="U116" s="4"/>
      <c r="V116" s="4"/>
      <c r="W116" s="4"/>
      <c r="X116" s="4"/>
      <c r="Y116" s="4"/>
    </row>
    <row r="117" spans="1:25" s="176" customFormat="1" ht="13.8" x14ac:dyDescent="0.25">
      <c r="A117" s="263"/>
      <c r="I117" s="4"/>
      <c r="J117" s="4"/>
      <c r="K117" s="4"/>
      <c r="L117" s="4"/>
      <c r="M117" s="4"/>
      <c r="N117" s="4"/>
      <c r="O117" s="4"/>
      <c r="P117" s="4"/>
      <c r="Q117" s="4"/>
      <c r="R117" s="4"/>
      <c r="S117" s="4"/>
      <c r="T117" s="4"/>
      <c r="U117" s="4"/>
      <c r="V117" s="4"/>
      <c r="W117" s="4"/>
      <c r="X117" s="4"/>
      <c r="Y117" s="4"/>
    </row>
    <row r="118" spans="1:25" s="176" customFormat="1" ht="13.8" x14ac:dyDescent="0.25">
      <c r="A118" s="263"/>
      <c r="I118" s="4"/>
      <c r="J118" s="4"/>
      <c r="K118" s="4"/>
      <c r="L118" s="4"/>
      <c r="M118" s="4"/>
      <c r="N118" s="4"/>
      <c r="O118" s="4"/>
      <c r="P118" s="4"/>
      <c r="Q118" s="4"/>
      <c r="R118" s="4"/>
      <c r="S118" s="4"/>
      <c r="T118" s="4"/>
      <c r="U118" s="4"/>
      <c r="V118" s="4"/>
      <c r="W118" s="4"/>
      <c r="X118" s="4"/>
      <c r="Y118" s="4"/>
    </row>
    <row r="119" spans="1:25" s="176" customFormat="1" ht="13.8" x14ac:dyDescent="0.25">
      <c r="A119" s="263"/>
      <c r="I119" s="4"/>
      <c r="J119" s="4"/>
      <c r="K119" s="4"/>
      <c r="L119" s="4"/>
      <c r="M119" s="4"/>
      <c r="N119" s="4"/>
      <c r="O119" s="4"/>
      <c r="P119" s="4"/>
      <c r="Q119" s="4"/>
      <c r="R119" s="4"/>
      <c r="S119" s="4"/>
      <c r="T119" s="4"/>
      <c r="U119" s="4"/>
      <c r="V119" s="4"/>
      <c r="W119" s="4"/>
      <c r="X119" s="4"/>
      <c r="Y119" s="4"/>
    </row>
    <row r="120" spans="1:25" s="176" customFormat="1" ht="13.8" x14ac:dyDescent="0.25">
      <c r="A120" s="263"/>
      <c r="I120" s="4"/>
      <c r="J120" s="4"/>
      <c r="K120" s="4"/>
      <c r="L120" s="4"/>
      <c r="M120" s="4"/>
      <c r="N120" s="4"/>
      <c r="O120" s="4"/>
      <c r="P120" s="4"/>
      <c r="Q120" s="4"/>
      <c r="R120" s="4"/>
      <c r="S120" s="4"/>
      <c r="T120" s="4"/>
      <c r="U120" s="4"/>
      <c r="V120" s="4"/>
      <c r="W120" s="4"/>
      <c r="X120" s="4"/>
      <c r="Y120" s="4"/>
    </row>
    <row r="121" spans="1:25" s="176" customFormat="1" ht="13.8" x14ac:dyDescent="0.25">
      <c r="A121" s="263"/>
      <c r="I121" s="4"/>
      <c r="J121" s="4"/>
      <c r="K121" s="4"/>
      <c r="L121" s="4"/>
      <c r="M121" s="4"/>
      <c r="N121" s="4"/>
      <c r="O121" s="4"/>
      <c r="P121" s="4"/>
      <c r="Q121" s="4"/>
      <c r="R121" s="4"/>
      <c r="S121" s="4"/>
      <c r="T121" s="4"/>
      <c r="U121" s="4"/>
      <c r="V121" s="4"/>
      <c r="W121" s="4"/>
      <c r="X121" s="4"/>
      <c r="Y121" s="4"/>
    </row>
    <row r="122" spans="1:25" s="176" customFormat="1" ht="13.8" x14ac:dyDescent="0.25">
      <c r="A122" s="263"/>
      <c r="I122" s="4"/>
      <c r="J122" s="4"/>
      <c r="K122" s="4"/>
      <c r="L122" s="4"/>
      <c r="M122" s="4"/>
      <c r="N122" s="4"/>
      <c r="O122" s="4"/>
      <c r="P122" s="4"/>
      <c r="Q122" s="4"/>
      <c r="R122" s="4"/>
      <c r="S122" s="4"/>
      <c r="T122" s="4"/>
      <c r="U122" s="4"/>
      <c r="V122" s="4"/>
      <c r="W122" s="4"/>
      <c r="X122" s="4"/>
      <c r="Y122" s="4"/>
    </row>
    <row r="123" spans="1:25" s="176" customFormat="1" ht="13.8" x14ac:dyDescent="0.25">
      <c r="A123" s="263"/>
      <c r="I123" s="4"/>
      <c r="J123" s="4"/>
      <c r="K123" s="4"/>
      <c r="L123" s="4"/>
      <c r="M123" s="4"/>
      <c r="N123" s="4"/>
      <c r="O123" s="4"/>
      <c r="P123" s="4"/>
      <c r="Q123" s="4"/>
      <c r="R123" s="4"/>
      <c r="S123" s="4"/>
      <c r="T123" s="4"/>
      <c r="U123" s="4"/>
      <c r="V123" s="4"/>
      <c r="W123" s="4"/>
      <c r="X123" s="4"/>
      <c r="Y123" s="4"/>
    </row>
    <row r="124" spans="1:25" s="176" customFormat="1" ht="13.8" x14ac:dyDescent="0.25">
      <c r="A124" s="263"/>
      <c r="I124" s="4"/>
      <c r="J124" s="4"/>
      <c r="K124" s="4"/>
      <c r="L124" s="4"/>
      <c r="M124" s="4"/>
      <c r="N124" s="4"/>
      <c r="O124" s="4"/>
      <c r="P124" s="4"/>
      <c r="Q124" s="4"/>
      <c r="R124" s="4"/>
      <c r="S124" s="4"/>
      <c r="T124" s="4"/>
      <c r="U124" s="4"/>
      <c r="V124" s="4"/>
      <c r="W124" s="4"/>
      <c r="X124" s="4"/>
      <c r="Y124" s="4"/>
    </row>
    <row r="125" spans="1:25" s="176" customFormat="1" ht="13.8" x14ac:dyDescent="0.25">
      <c r="A125" s="263"/>
      <c r="I125" s="4"/>
      <c r="J125" s="4"/>
      <c r="K125" s="4"/>
      <c r="L125" s="4"/>
      <c r="M125" s="4"/>
      <c r="N125" s="4"/>
      <c r="O125" s="4"/>
      <c r="P125" s="4"/>
      <c r="Q125" s="4"/>
      <c r="R125" s="4"/>
      <c r="S125" s="4"/>
      <c r="T125" s="4"/>
      <c r="U125" s="4"/>
      <c r="V125" s="4"/>
      <c r="W125" s="4"/>
      <c r="X125" s="4"/>
      <c r="Y125" s="4"/>
    </row>
    <row r="126" spans="1:25" s="176" customFormat="1" ht="13.8" x14ac:dyDescent="0.25">
      <c r="A126" s="263"/>
      <c r="I126" s="4"/>
      <c r="J126" s="4"/>
      <c r="K126" s="4"/>
      <c r="L126" s="4"/>
      <c r="M126" s="4"/>
      <c r="N126" s="4"/>
      <c r="O126" s="4"/>
      <c r="P126" s="4"/>
      <c r="Q126" s="4"/>
      <c r="R126" s="4"/>
      <c r="S126" s="4"/>
      <c r="T126" s="4"/>
      <c r="U126" s="4"/>
      <c r="V126" s="4"/>
      <c r="W126" s="4"/>
      <c r="X126" s="4"/>
      <c r="Y126" s="4"/>
    </row>
    <row r="127" spans="1:25" s="176" customFormat="1" ht="13.8" x14ac:dyDescent="0.25">
      <c r="A127" s="263"/>
      <c r="I127" s="4"/>
      <c r="J127" s="4"/>
      <c r="K127" s="4"/>
      <c r="L127" s="4"/>
      <c r="M127" s="4"/>
      <c r="N127" s="4"/>
      <c r="O127" s="4"/>
      <c r="P127" s="4"/>
      <c r="Q127" s="4"/>
      <c r="R127" s="4"/>
      <c r="S127" s="4"/>
      <c r="T127" s="4"/>
      <c r="U127" s="4"/>
      <c r="V127" s="4"/>
      <c r="W127" s="4"/>
      <c r="X127" s="4"/>
      <c r="Y127" s="4"/>
    </row>
    <row r="128" spans="1:25" s="176" customFormat="1" ht="13.8" x14ac:dyDescent="0.25">
      <c r="A128" s="263"/>
      <c r="I128" s="4"/>
      <c r="J128" s="4"/>
      <c r="K128" s="4"/>
      <c r="L128" s="4"/>
      <c r="M128" s="4"/>
      <c r="N128" s="4"/>
      <c r="O128" s="4"/>
      <c r="P128" s="4"/>
      <c r="Q128" s="4"/>
      <c r="R128" s="4"/>
      <c r="S128" s="4"/>
      <c r="T128" s="4"/>
      <c r="U128" s="4"/>
      <c r="V128" s="4"/>
      <c r="W128" s="4"/>
      <c r="X128" s="4"/>
      <c r="Y128" s="4"/>
    </row>
    <row r="129" spans="1:25" s="176" customFormat="1" ht="13.8" x14ac:dyDescent="0.25">
      <c r="A129" s="263"/>
      <c r="I129" s="4"/>
      <c r="J129" s="4"/>
      <c r="K129" s="4"/>
      <c r="L129" s="4"/>
      <c r="M129" s="4"/>
      <c r="N129" s="4"/>
      <c r="O129" s="4"/>
      <c r="P129" s="4"/>
      <c r="Q129" s="4"/>
      <c r="R129" s="4"/>
      <c r="S129" s="4"/>
      <c r="T129" s="4"/>
      <c r="U129" s="4"/>
      <c r="V129" s="4"/>
      <c r="W129" s="4"/>
      <c r="X129" s="4"/>
      <c r="Y129" s="4"/>
    </row>
    <row r="130" spans="1:25" s="176" customFormat="1" ht="13.8" x14ac:dyDescent="0.25">
      <c r="A130" s="263"/>
      <c r="I130" s="4"/>
      <c r="J130" s="4"/>
      <c r="K130" s="4"/>
      <c r="L130" s="4"/>
      <c r="M130" s="4"/>
      <c r="N130" s="4"/>
      <c r="O130" s="4"/>
      <c r="P130" s="4"/>
      <c r="Q130" s="4"/>
      <c r="R130" s="4"/>
      <c r="S130" s="4"/>
      <c r="T130" s="4"/>
      <c r="U130" s="4"/>
      <c r="V130" s="4"/>
      <c r="W130" s="4"/>
      <c r="X130" s="4"/>
      <c r="Y130" s="4"/>
    </row>
    <row r="131" spans="1:25" s="176" customFormat="1" ht="13.8" x14ac:dyDescent="0.25">
      <c r="A131" s="263"/>
      <c r="I131" s="4"/>
      <c r="J131" s="4"/>
      <c r="K131" s="4"/>
      <c r="L131" s="4"/>
      <c r="M131" s="4"/>
      <c r="N131" s="4"/>
      <c r="O131" s="4"/>
      <c r="P131" s="4"/>
      <c r="Q131" s="4"/>
      <c r="R131" s="4"/>
      <c r="S131" s="4"/>
      <c r="T131" s="4"/>
      <c r="U131" s="4"/>
      <c r="V131" s="4"/>
      <c r="W131" s="4"/>
      <c r="X131" s="4"/>
      <c r="Y131" s="4"/>
    </row>
    <row r="132" spans="1:25" s="176" customFormat="1" ht="13.8" x14ac:dyDescent="0.25">
      <c r="A132" s="263"/>
      <c r="I132" s="4"/>
      <c r="J132" s="4"/>
      <c r="K132" s="4"/>
      <c r="L132" s="4"/>
      <c r="M132" s="4"/>
      <c r="N132" s="4"/>
      <c r="O132" s="4"/>
      <c r="P132" s="4"/>
      <c r="Q132" s="4"/>
      <c r="R132" s="4"/>
      <c r="S132" s="4"/>
      <c r="T132" s="4"/>
      <c r="U132" s="4"/>
      <c r="V132" s="4"/>
      <c r="W132" s="4"/>
      <c r="X132" s="4"/>
      <c r="Y132" s="4"/>
    </row>
    <row r="133" spans="1:25" s="176" customFormat="1" ht="13.8" x14ac:dyDescent="0.25">
      <c r="A133" s="263"/>
      <c r="I133" s="4"/>
      <c r="J133" s="4"/>
      <c r="K133" s="4"/>
      <c r="L133" s="4"/>
      <c r="M133" s="4"/>
      <c r="N133" s="4"/>
      <c r="O133" s="4"/>
      <c r="P133" s="4"/>
      <c r="Q133" s="4"/>
      <c r="R133" s="4"/>
      <c r="S133" s="4"/>
      <c r="T133" s="4"/>
      <c r="U133" s="4"/>
      <c r="V133" s="4"/>
      <c r="W133" s="4"/>
      <c r="X133" s="4"/>
      <c r="Y133" s="4"/>
    </row>
    <row r="134" spans="1:25" s="176" customFormat="1" ht="13.8" x14ac:dyDescent="0.25">
      <c r="A134" s="263"/>
      <c r="I134" s="4"/>
      <c r="J134" s="4"/>
      <c r="K134" s="4"/>
      <c r="L134" s="4"/>
      <c r="M134" s="4"/>
      <c r="N134" s="4"/>
      <c r="O134" s="4"/>
      <c r="P134" s="4"/>
      <c r="Q134" s="4"/>
      <c r="R134" s="4"/>
      <c r="S134" s="4"/>
      <c r="T134" s="4"/>
      <c r="U134" s="4"/>
      <c r="V134" s="4"/>
      <c r="W134" s="4"/>
      <c r="X134" s="4"/>
      <c r="Y134" s="4"/>
    </row>
    <row r="135" spans="1:25" s="176" customFormat="1" ht="13.8" x14ac:dyDescent="0.25">
      <c r="A135" s="263"/>
      <c r="I135" s="4"/>
      <c r="J135" s="4"/>
      <c r="K135" s="4"/>
      <c r="L135" s="4"/>
      <c r="M135" s="4"/>
      <c r="N135" s="4"/>
      <c r="O135" s="4"/>
      <c r="P135" s="4"/>
      <c r="Q135" s="4"/>
      <c r="R135" s="4"/>
      <c r="S135" s="4"/>
      <c r="T135" s="4"/>
      <c r="U135" s="4"/>
      <c r="V135" s="4"/>
      <c r="W135" s="4"/>
      <c r="X135" s="4"/>
      <c r="Y135" s="4"/>
    </row>
    <row r="136" spans="1:25" s="176" customFormat="1" ht="13.8" x14ac:dyDescent="0.25">
      <c r="A136" s="263"/>
      <c r="I136" s="4"/>
      <c r="J136" s="4"/>
      <c r="K136" s="4"/>
      <c r="L136" s="4"/>
      <c r="M136" s="4"/>
      <c r="N136" s="4"/>
      <c r="O136" s="4"/>
      <c r="P136" s="4"/>
      <c r="Q136" s="4"/>
      <c r="R136" s="4"/>
      <c r="S136" s="4"/>
      <c r="T136" s="4"/>
      <c r="U136" s="4"/>
      <c r="V136" s="4"/>
      <c r="W136" s="4"/>
      <c r="X136" s="4"/>
      <c r="Y136" s="4"/>
    </row>
    <row r="137" spans="1:25" s="176" customFormat="1" ht="13.8" x14ac:dyDescent="0.25">
      <c r="A137" s="263"/>
      <c r="I137" s="4"/>
      <c r="J137" s="4"/>
      <c r="K137" s="4"/>
      <c r="L137" s="4"/>
      <c r="M137" s="4"/>
      <c r="N137" s="4"/>
      <c r="O137" s="4"/>
      <c r="P137" s="4"/>
      <c r="Q137" s="4"/>
      <c r="R137" s="4"/>
      <c r="S137" s="4"/>
      <c r="T137" s="4"/>
      <c r="U137" s="4"/>
      <c r="V137" s="4"/>
      <c r="W137" s="4"/>
      <c r="X137" s="4"/>
      <c r="Y137" s="4"/>
    </row>
    <row r="138" spans="1:25" s="176" customFormat="1" ht="13.8" x14ac:dyDescent="0.25">
      <c r="A138" s="263"/>
      <c r="I138" s="4"/>
      <c r="J138" s="4"/>
      <c r="K138" s="4"/>
      <c r="L138" s="4"/>
      <c r="M138" s="4"/>
      <c r="N138" s="4"/>
      <c r="O138" s="4"/>
      <c r="P138" s="4"/>
      <c r="Q138" s="4"/>
      <c r="R138" s="4"/>
      <c r="S138" s="4"/>
      <c r="T138" s="4"/>
      <c r="U138" s="4"/>
      <c r="V138" s="4"/>
      <c r="W138" s="4"/>
      <c r="X138" s="4"/>
      <c r="Y138" s="4"/>
    </row>
    <row r="139" spans="1:25" s="176" customFormat="1" ht="13.8" x14ac:dyDescent="0.25">
      <c r="A139" s="263"/>
      <c r="I139" s="4"/>
      <c r="J139" s="4"/>
      <c r="K139" s="4"/>
      <c r="L139" s="4"/>
      <c r="M139" s="4"/>
      <c r="N139" s="4"/>
      <c r="O139" s="4"/>
      <c r="P139" s="4"/>
      <c r="Q139" s="4"/>
      <c r="R139" s="4"/>
      <c r="S139" s="4"/>
      <c r="T139" s="4"/>
      <c r="U139" s="4"/>
      <c r="V139" s="4"/>
      <c r="W139" s="4"/>
      <c r="X139" s="4"/>
      <c r="Y139" s="4"/>
    </row>
    <row r="140" spans="1:25" s="176" customFormat="1" ht="13.8" x14ac:dyDescent="0.25">
      <c r="A140" s="263"/>
      <c r="I140" s="4"/>
      <c r="J140" s="4"/>
      <c r="K140" s="4"/>
      <c r="L140" s="4"/>
      <c r="M140" s="4"/>
      <c r="N140" s="4"/>
      <c r="O140" s="4"/>
      <c r="P140" s="4"/>
      <c r="Q140" s="4"/>
      <c r="R140" s="4"/>
      <c r="S140" s="4"/>
      <c r="T140" s="4"/>
      <c r="U140" s="4"/>
      <c r="V140" s="4"/>
      <c r="W140" s="4"/>
      <c r="X140" s="4"/>
      <c r="Y140" s="4"/>
    </row>
    <row r="141" spans="1:25" s="176" customFormat="1" ht="13.8" x14ac:dyDescent="0.25">
      <c r="A141" s="263"/>
      <c r="I141" s="4"/>
      <c r="J141" s="4"/>
      <c r="K141" s="4"/>
      <c r="L141" s="4"/>
      <c r="M141" s="4"/>
      <c r="N141" s="4"/>
      <c r="O141" s="4"/>
      <c r="P141" s="4"/>
      <c r="Q141" s="4"/>
      <c r="R141" s="4"/>
      <c r="S141" s="4"/>
      <c r="T141" s="4"/>
      <c r="U141" s="4"/>
      <c r="V141" s="4"/>
      <c r="W141" s="4"/>
      <c r="X141" s="4"/>
      <c r="Y141" s="4"/>
    </row>
    <row r="142" spans="1:25" s="176" customFormat="1" ht="13.8" x14ac:dyDescent="0.25">
      <c r="A142" s="263"/>
      <c r="I142" s="4"/>
      <c r="J142" s="4"/>
      <c r="K142" s="4"/>
      <c r="L142" s="4"/>
      <c r="M142" s="4"/>
      <c r="N142" s="4"/>
      <c r="O142" s="4"/>
      <c r="P142" s="4"/>
      <c r="Q142" s="4"/>
      <c r="R142" s="4"/>
      <c r="S142" s="4"/>
      <c r="T142" s="4"/>
      <c r="U142" s="4"/>
      <c r="V142" s="4"/>
      <c r="W142" s="4"/>
      <c r="X142" s="4"/>
      <c r="Y142" s="4"/>
    </row>
    <row r="143" spans="1:25" s="176" customFormat="1" ht="13.8" x14ac:dyDescent="0.25">
      <c r="A143" s="263"/>
      <c r="I143" s="4"/>
      <c r="J143" s="4"/>
      <c r="K143" s="4"/>
      <c r="L143" s="4"/>
      <c r="M143" s="4"/>
      <c r="N143" s="4"/>
      <c r="O143" s="4"/>
      <c r="P143" s="4"/>
      <c r="Q143" s="4"/>
      <c r="R143" s="4"/>
      <c r="S143" s="4"/>
      <c r="T143" s="4"/>
      <c r="U143" s="4"/>
      <c r="V143" s="4"/>
      <c r="W143" s="4"/>
      <c r="X143" s="4"/>
      <c r="Y143" s="4"/>
    </row>
    <row r="144" spans="1:25" s="176" customFormat="1" ht="13.8" x14ac:dyDescent="0.25">
      <c r="A144" s="263"/>
      <c r="I144" s="4"/>
      <c r="J144" s="4"/>
      <c r="K144" s="4"/>
      <c r="L144" s="4"/>
      <c r="M144" s="4"/>
      <c r="N144" s="4"/>
      <c r="O144" s="4"/>
      <c r="P144" s="4"/>
      <c r="Q144" s="4"/>
      <c r="R144" s="4"/>
      <c r="S144" s="4"/>
      <c r="T144" s="4"/>
      <c r="U144" s="4"/>
      <c r="V144" s="4"/>
      <c r="W144" s="4"/>
      <c r="X144" s="4"/>
      <c r="Y144" s="4"/>
    </row>
    <row r="145" spans="1:25" s="176" customFormat="1" ht="13.8" x14ac:dyDescent="0.25">
      <c r="A145" s="263"/>
      <c r="I145" s="4"/>
      <c r="J145" s="4"/>
      <c r="K145" s="4"/>
      <c r="L145" s="4"/>
      <c r="M145" s="4"/>
      <c r="N145" s="4"/>
      <c r="O145" s="4"/>
      <c r="P145" s="4"/>
      <c r="Q145" s="4"/>
      <c r="R145" s="4"/>
      <c r="S145" s="4"/>
      <c r="T145" s="4"/>
      <c r="U145" s="4"/>
      <c r="V145" s="4"/>
      <c r="W145" s="4"/>
      <c r="X145" s="4"/>
      <c r="Y145" s="4"/>
    </row>
    <row r="146" spans="1:25" s="176" customFormat="1" ht="13.8" x14ac:dyDescent="0.25">
      <c r="A146" s="263"/>
      <c r="I146" s="4"/>
      <c r="J146" s="4"/>
      <c r="K146" s="4"/>
      <c r="L146" s="4"/>
      <c r="M146" s="4"/>
      <c r="N146" s="4"/>
      <c r="O146" s="4"/>
      <c r="P146" s="4"/>
      <c r="Q146" s="4"/>
      <c r="R146" s="4"/>
      <c r="S146" s="4"/>
      <c r="T146" s="4"/>
      <c r="U146" s="4"/>
      <c r="V146" s="4"/>
      <c r="W146" s="4"/>
      <c r="X146" s="4"/>
      <c r="Y146" s="4"/>
    </row>
    <row r="147" spans="1:25" s="176" customFormat="1" ht="13.8" x14ac:dyDescent="0.25">
      <c r="A147" s="263"/>
      <c r="I147" s="4"/>
      <c r="J147" s="4"/>
      <c r="K147" s="4"/>
      <c r="L147" s="4"/>
      <c r="M147" s="4"/>
      <c r="N147" s="4"/>
      <c r="O147" s="4"/>
      <c r="P147" s="4"/>
      <c r="Q147" s="4"/>
      <c r="R147" s="4"/>
      <c r="S147" s="4"/>
      <c r="T147" s="4"/>
      <c r="U147" s="4"/>
      <c r="V147" s="4"/>
      <c r="W147" s="4"/>
      <c r="X147" s="4"/>
      <c r="Y147" s="4"/>
    </row>
    <row r="148" spans="1:25" s="176" customFormat="1" ht="13.8" x14ac:dyDescent="0.25">
      <c r="A148" s="263"/>
      <c r="I148" s="4"/>
      <c r="J148" s="4"/>
      <c r="K148" s="4"/>
      <c r="L148" s="4"/>
      <c r="M148" s="4"/>
      <c r="N148" s="4"/>
      <c r="O148" s="4"/>
      <c r="P148" s="4"/>
      <c r="Q148" s="4"/>
      <c r="R148" s="4"/>
      <c r="S148" s="4"/>
      <c r="T148" s="4"/>
      <c r="U148" s="4"/>
      <c r="V148" s="4"/>
      <c r="W148" s="4"/>
      <c r="X148" s="4"/>
      <c r="Y148" s="4"/>
    </row>
    <row r="149" spans="1:25" s="176" customFormat="1" ht="13.8" x14ac:dyDescent="0.25">
      <c r="A149" s="263"/>
      <c r="I149" s="4"/>
      <c r="J149" s="4"/>
      <c r="K149" s="4"/>
      <c r="L149" s="4"/>
      <c r="M149" s="4"/>
      <c r="N149" s="4"/>
      <c r="O149" s="4"/>
      <c r="P149" s="4"/>
      <c r="Q149" s="4"/>
      <c r="R149" s="4"/>
      <c r="S149" s="4"/>
      <c r="T149" s="4"/>
      <c r="U149" s="4"/>
      <c r="V149" s="4"/>
      <c r="W149" s="4"/>
      <c r="X149" s="4"/>
      <c r="Y149" s="4"/>
    </row>
    <row r="150" spans="1:25" s="176" customFormat="1" ht="13.8" x14ac:dyDescent="0.25">
      <c r="A150" s="263"/>
      <c r="I150" s="4"/>
      <c r="J150" s="4"/>
      <c r="K150" s="4"/>
      <c r="L150" s="4"/>
      <c r="M150" s="4"/>
      <c r="N150" s="4"/>
      <c r="O150" s="4"/>
      <c r="P150" s="4"/>
      <c r="Q150" s="4"/>
      <c r="R150" s="4"/>
      <c r="S150" s="4"/>
      <c r="T150" s="4"/>
      <c r="U150" s="4"/>
      <c r="V150" s="4"/>
      <c r="W150" s="4"/>
      <c r="X150" s="4"/>
      <c r="Y150" s="4"/>
    </row>
    <row r="151" spans="1:25" s="176" customFormat="1" ht="13.8" x14ac:dyDescent="0.25">
      <c r="A151" s="263"/>
      <c r="I151" s="4"/>
      <c r="J151" s="4"/>
      <c r="K151" s="4"/>
      <c r="L151" s="4"/>
      <c r="M151" s="4"/>
      <c r="N151" s="4"/>
      <c r="O151" s="4"/>
      <c r="P151" s="4"/>
      <c r="Q151" s="4"/>
      <c r="R151" s="4"/>
      <c r="S151" s="4"/>
      <c r="T151" s="4"/>
      <c r="U151" s="4"/>
      <c r="V151" s="4"/>
      <c r="W151" s="4"/>
      <c r="X151" s="4"/>
      <c r="Y151" s="4"/>
    </row>
    <row r="152" spans="1:25" s="176" customFormat="1" ht="13.8" x14ac:dyDescent="0.25">
      <c r="A152" s="263"/>
      <c r="I152" s="4"/>
      <c r="J152" s="4"/>
      <c r="K152" s="4"/>
      <c r="L152" s="4"/>
      <c r="M152" s="4"/>
      <c r="N152" s="4"/>
      <c r="O152" s="4"/>
      <c r="P152" s="4"/>
      <c r="Q152" s="4"/>
      <c r="R152" s="4"/>
      <c r="S152" s="4"/>
      <c r="T152" s="4"/>
      <c r="U152" s="4"/>
      <c r="V152" s="4"/>
      <c r="W152" s="4"/>
      <c r="X152" s="4"/>
      <c r="Y152" s="4"/>
    </row>
    <row r="153" spans="1:25" s="176" customFormat="1" ht="13.8" x14ac:dyDescent="0.25">
      <c r="A153" s="263"/>
      <c r="I153" s="4"/>
      <c r="J153" s="4"/>
      <c r="K153" s="4"/>
      <c r="L153" s="4"/>
      <c r="M153" s="4"/>
      <c r="N153" s="4"/>
      <c r="O153" s="4"/>
      <c r="P153" s="4"/>
      <c r="Q153" s="4"/>
      <c r="R153" s="4"/>
      <c r="S153" s="4"/>
      <c r="T153" s="4"/>
      <c r="U153" s="4"/>
      <c r="V153" s="4"/>
      <c r="W153" s="4"/>
      <c r="X153" s="4"/>
      <c r="Y153" s="4"/>
    </row>
    <row r="154" spans="1:25" s="176" customFormat="1" ht="13.8" x14ac:dyDescent="0.25">
      <c r="A154" s="263"/>
      <c r="I154" s="4"/>
      <c r="J154" s="4"/>
      <c r="K154" s="4"/>
      <c r="L154" s="4"/>
      <c r="M154" s="4"/>
      <c r="N154" s="4"/>
      <c r="O154" s="4"/>
      <c r="P154" s="4"/>
      <c r="Q154" s="4"/>
      <c r="R154" s="4"/>
      <c r="S154" s="4"/>
      <c r="T154" s="4"/>
      <c r="U154" s="4"/>
      <c r="V154" s="4"/>
      <c r="W154" s="4"/>
      <c r="X154" s="4"/>
      <c r="Y154" s="4"/>
    </row>
    <row r="155" spans="1:25" s="176" customFormat="1" ht="13.8" x14ac:dyDescent="0.25">
      <c r="A155" s="263"/>
      <c r="I155" s="4"/>
      <c r="J155" s="4"/>
      <c r="K155" s="4"/>
      <c r="L155" s="4"/>
      <c r="M155" s="4"/>
      <c r="N155" s="4"/>
      <c r="O155" s="4"/>
      <c r="P155" s="4"/>
      <c r="Q155" s="4"/>
      <c r="R155" s="4"/>
      <c r="S155" s="4"/>
      <c r="T155" s="4"/>
      <c r="U155" s="4"/>
      <c r="V155" s="4"/>
      <c r="W155" s="4"/>
      <c r="X155" s="4"/>
      <c r="Y155" s="4"/>
    </row>
    <row r="156" spans="1:25" s="176" customFormat="1" ht="13.8" x14ac:dyDescent="0.25">
      <c r="A156" s="263"/>
      <c r="I156" s="4"/>
      <c r="J156" s="4"/>
      <c r="K156" s="4"/>
      <c r="L156" s="4"/>
      <c r="M156" s="4"/>
      <c r="N156" s="4"/>
      <c r="O156" s="4"/>
      <c r="P156" s="4"/>
      <c r="Q156" s="4"/>
      <c r="R156" s="4"/>
      <c r="S156" s="4"/>
      <c r="T156" s="4"/>
      <c r="U156" s="4"/>
      <c r="V156" s="4"/>
      <c r="W156" s="4"/>
      <c r="X156" s="4"/>
      <c r="Y156" s="4"/>
    </row>
    <row r="157" spans="1:25" s="176" customFormat="1" ht="13.8" x14ac:dyDescent="0.25">
      <c r="A157" s="263"/>
      <c r="I157" s="4"/>
      <c r="J157" s="4"/>
      <c r="K157" s="4"/>
      <c r="L157" s="4"/>
      <c r="M157" s="4"/>
      <c r="N157" s="4"/>
      <c r="O157" s="4"/>
      <c r="P157" s="4"/>
      <c r="Q157" s="4"/>
      <c r="R157" s="4"/>
      <c r="S157" s="4"/>
      <c r="T157" s="4"/>
      <c r="U157" s="4"/>
      <c r="V157" s="4"/>
      <c r="W157" s="4"/>
      <c r="X157" s="4"/>
      <c r="Y157" s="4"/>
    </row>
    <row r="158" spans="1:25" s="176" customFormat="1" ht="13.8" x14ac:dyDescent="0.25">
      <c r="A158" s="263"/>
      <c r="I158" s="4"/>
      <c r="J158" s="4"/>
      <c r="K158" s="4"/>
      <c r="L158" s="4"/>
      <c r="M158" s="4"/>
      <c r="N158" s="4"/>
      <c r="O158" s="4"/>
      <c r="P158" s="4"/>
      <c r="Q158" s="4"/>
      <c r="R158" s="4"/>
      <c r="S158" s="4"/>
      <c r="T158" s="4"/>
      <c r="U158" s="4"/>
      <c r="V158" s="4"/>
      <c r="W158" s="4"/>
      <c r="X158" s="4"/>
      <c r="Y158" s="4"/>
    </row>
    <row r="159" spans="1:25" s="176" customFormat="1" ht="13.8" x14ac:dyDescent="0.25">
      <c r="A159" s="263"/>
      <c r="I159" s="4"/>
      <c r="J159" s="4"/>
      <c r="K159" s="4"/>
      <c r="L159" s="4"/>
      <c r="M159" s="4"/>
      <c r="N159" s="4"/>
      <c r="O159" s="4"/>
      <c r="P159" s="4"/>
      <c r="Q159" s="4"/>
      <c r="R159" s="4"/>
      <c r="S159" s="4"/>
      <c r="T159" s="4"/>
      <c r="U159" s="4"/>
      <c r="V159" s="4"/>
      <c r="W159" s="4"/>
      <c r="X159" s="4"/>
      <c r="Y159" s="4"/>
    </row>
    <row r="160" spans="1:25" s="176" customFormat="1" ht="13.8" x14ac:dyDescent="0.25">
      <c r="A160" s="263"/>
      <c r="I160" s="4"/>
      <c r="J160" s="4"/>
      <c r="K160" s="4"/>
      <c r="L160" s="4"/>
      <c r="M160" s="4"/>
      <c r="N160" s="4"/>
      <c r="O160" s="4"/>
      <c r="P160" s="4"/>
      <c r="Q160" s="4"/>
      <c r="R160" s="4"/>
      <c r="S160" s="4"/>
      <c r="T160" s="4"/>
      <c r="U160" s="4"/>
      <c r="V160" s="4"/>
      <c r="W160" s="4"/>
      <c r="X160" s="4"/>
      <c r="Y160" s="4"/>
    </row>
    <row r="161" spans="1:25" s="176" customFormat="1" ht="13.8" x14ac:dyDescent="0.25">
      <c r="A161" s="263"/>
      <c r="I161" s="4"/>
      <c r="J161" s="4"/>
      <c r="K161" s="4"/>
      <c r="L161" s="4"/>
      <c r="M161" s="4"/>
      <c r="N161" s="4"/>
      <c r="O161" s="4"/>
      <c r="P161" s="4"/>
      <c r="Q161" s="4"/>
      <c r="R161" s="4"/>
      <c r="S161" s="4"/>
      <c r="T161" s="4"/>
      <c r="U161" s="4"/>
      <c r="V161" s="4"/>
      <c r="W161" s="4"/>
      <c r="X161" s="4"/>
      <c r="Y161" s="4"/>
    </row>
    <row r="162" spans="1:25" s="176" customFormat="1" ht="13.8" x14ac:dyDescent="0.25">
      <c r="A162" s="263"/>
      <c r="I162" s="4"/>
      <c r="J162" s="4"/>
      <c r="K162" s="4"/>
      <c r="L162" s="4"/>
      <c r="M162" s="4"/>
      <c r="N162" s="4"/>
      <c r="O162" s="4"/>
      <c r="P162" s="4"/>
      <c r="Q162" s="4"/>
      <c r="R162" s="4"/>
      <c r="S162" s="4"/>
      <c r="T162" s="4"/>
      <c r="U162" s="4"/>
      <c r="V162" s="4"/>
      <c r="W162" s="4"/>
      <c r="X162" s="4"/>
      <c r="Y162" s="4"/>
    </row>
    <row r="163" spans="1:25" s="176" customFormat="1" ht="13.8" x14ac:dyDescent="0.25">
      <c r="A163" s="263"/>
      <c r="I163" s="4"/>
      <c r="J163" s="4"/>
      <c r="K163" s="4"/>
      <c r="L163" s="4"/>
      <c r="M163" s="4"/>
      <c r="N163" s="4"/>
      <c r="O163" s="4"/>
      <c r="P163" s="4"/>
      <c r="Q163" s="4"/>
      <c r="R163" s="4"/>
      <c r="S163" s="4"/>
      <c r="T163" s="4"/>
      <c r="U163" s="4"/>
      <c r="V163" s="4"/>
      <c r="W163" s="4"/>
      <c r="X163" s="4"/>
      <c r="Y163" s="4"/>
    </row>
    <row r="164" spans="1:25" s="176" customFormat="1" ht="13.8" x14ac:dyDescent="0.25">
      <c r="A164" s="263"/>
      <c r="I164" s="4"/>
      <c r="J164" s="4"/>
      <c r="K164" s="4"/>
      <c r="L164" s="4"/>
      <c r="M164" s="4"/>
      <c r="N164" s="4"/>
      <c r="O164" s="4"/>
      <c r="P164" s="4"/>
      <c r="Q164" s="4"/>
      <c r="R164" s="4"/>
      <c r="S164" s="4"/>
      <c r="T164" s="4"/>
      <c r="U164" s="4"/>
      <c r="V164" s="4"/>
      <c r="W164" s="4"/>
      <c r="X164" s="4"/>
      <c r="Y164" s="4"/>
    </row>
    <row r="165" spans="1:25" s="176" customFormat="1" ht="13.8" x14ac:dyDescent="0.25">
      <c r="A165" s="263"/>
      <c r="I165" s="4"/>
      <c r="J165" s="4"/>
      <c r="K165" s="4"/>
      <c r="L165" s="4"/>
      <c r="M165" s="4"/>
      <c r="N165" s="4"/>
      <c r="O165" s="4"/>
      <c r="P165" s="4"/>
      <c r="Q165" s="4"/>
      <c r="R165" s="4"/>
      <c r="S165" s="4"/>
      <c r="T165" s="4"/>
      <c r="U165" s="4"/>
      <c r="V165" s="4"/>
      <c r="W165" s="4"/>
      <c r="X165" s="4"/>
      <c r="Y165" s="4"/>
    </row>
    <row r="166" spans="1:25" s="176" customFormat="1" ht="13.8" x14ac:dyDescent="0.25">
      <c r="A166" s="263"/>
      <c r="I166" s="4"/>
      <c r="J166" s="4"/>
      <c r="K166" s="4"/>
      <c r="L166" s="4"/>
      <c r="M166" s="4"/>
      <c r="N166" s="4"/>
      <c r="O166" s="4"/>
      <c r="P166" s="4"/>
      <c r="Q166" s="4"/>
      <c r="R166" s="4"/>
      <c r="S166" s="4"/>
      <c r="T166" s="4"/>
      <c r="U166" s="4"/>
      <c r="V166" s="4"/>
      <c r="W166" s="4"/>
      <c r="X166" s="4"/>
      <c r="Y166" s="4"/>
    </row>
    <row r="167" spans="1:25" s="176" customFormat="1" ht="13.8" x14ac:dyDescent="0.25">
      <c r="A167" s="263"/>
      <c r="I167" s="4"/>
      <c r="J167" s="4"/>
      <c r="K167" s="4"/>
      <c r="L167" s="4"/>
      <c r="M167" s="4"/>
      <c r="N167" s="4"/>
      <c r="O167" s="4"/>
      <c r="P167" s="4"/>
      <c r="Q167" s="4"/>
      <c r="R167" s="4"/>
      <c r="S167" s="4"/>
      <c r="T167" s="4"/>
      <c r="U167" s="4"/>
      <c r="V167" s="4"/>
      <c r="W167" s="4"/>
      <c r="X167" s="4"/>
      <c r="Y167" s="4"/>
    </row>
    <row r="168" spans="1:25" s="176" customFormat="1" ht="13.8" x14ac:dyDescent="0.25">
      <c r="A168" s="263"/>
      <c r="I168" s="4"/>
      <c r="J168" s="4"/>
      <c r="K168" s="4"/>
      <c r="L168" s="4"/>
      <c r="M168" s="4"/>
      <c r="N168" s="4"/>
      <c r="O168" s="4"/>
      <c r="P168" s="4"/>
      <c r="Q168" s="4"/>
      <c r="R168" s="4"/>
      <c r="S168" s="4"/>
      <c r="T168" s="4"/>
      <c r="U168" s="4"/>
      <c r="V168" s="4"/>
      <c r="W168" s="4"/>
      <c r="X168" s="4"/>
      <c r="Y168" s="4"/>
    </row>
    <row r="169" spans="1:25" s="176" customFormat="1" ht="13.8" x14ac:dyDescent="0.25">
      <c r="A169" s="263"/>
      <c r="I169" s="4"/>
      <c r="J169" s="4"/>
      <c r="K169" s="4"/>
      <c r="L169" s="4"/>
      <c r="M169" s="4"/>
      <c r="N169" s="4"/>
      <c r="O169" s="4"/>
      <c r="P169" s="4"/>
      <c r="Q169" s="4"/>
      <c r="R169" s="4"/>
      <c r="S169" s="4"/>
      <c r="T169" s="4"/>
      <c r="U169" s="4"/>
      <c r="V169" s="4"/>
      <c r="W169" s="4"/>
      <c r="X169" s="4"/>
      <c r="Y169" s="4"/>
    </row>
    <row r="170" spans="1:25" s="176" customFormat="1" ht="13.8" x14ac:dyDescent="0.25">
      <c r="A170" s="263"/>
      <c r="I170" s="4"/>
      <c r="J170" s="4"/>
      <c r="K170" s="4"/>
      <c r="L170" s="4"/>
      <c r="M170" s="4"/>
      <c r="N170" s="4"/>
      <c r="O170" s="4"/>
      <c r="P170" s="4"/>
      <c r="Q170" s="4"/>
      <c r="R170" s="4"/>
      <c r="S170" s="4"/>
      <c r="T170" s="4"/>
      <c r="U170" s="4"/>
      <c r="V170" s="4"/>
      <c r="W170" s="4"/>
      <c r="X170" s="4"/>
      <c r="Y170" s="4"/>
    </row>
    <row r="171" spans="1:25" s="176" customFormat="1" ht="13.8" x14ac:dyDescent="0.25">
      <c r="A171" s="263"/>
      <c r="I171" s="4"/>
      <c r="J171" s="4"/>
      <c r="K171" s="4"/>
      <c r="L171" s="4"/>
      <c r="M171" s="4"/>
      <c r="N171" s="4"/>
      <c r="O171" s="4"/>
      <c r="P171" s="4"/>
      <c r="Q171" s="4"/>
      <c r="R171" s="4"/>
      <c r="S171" s="4"/>
      <c r="T171" s="4"/>
      <c r="U171" s="4"/>
      <c r="V171" s="4"/>
      <c r="W171" s="4"/>
      <c r="X171" s="4"/>
      <c r="Y171" s="4"/>
    </row>
    <row r="172" spans="1:25" s="176" customFormat="1" ht="13.8" x14ac:dyDescent="0.25">
      <c r="A172" s="263"/>
      <c r="I172" s="4"/>
      <c r="J172" s="4"/>
      <c r="K172" s="4"/>
      <c r="L172" s="4"/>
      <c r="M172" s="4"/>
      <c r="N172" s="4"/>
      <c r="O172" s="4"/>
      <c r="P172" s="4"/>
      <c r="Q172" s="4"/>
      <c r="R172" s="4"/>
      <c r="S172" s="4"/>
      <c r="T172" s="4"/>
      <c r="U172" s="4"/>
      <c r="V172" s="4"/>
      <c r="W172" s="4"/>
      <c r="X172" s="4"/>
      <c r="Y172" s="4"/>
    </row>
    <row r="173" spans="1:25" s="176" customFormat="1" ht="13.8" x14ac:dyDescent="0.25">
      <c r="A173" s="263"/>
      <c r="I173" s="4"/>
      <c r="J173" s="4"/>
      <c r="K173" s="4"/>
      <c r="L173" s="4"/>
      <c r="M173" s="4"/>
      <c r="N173" s="4"/>
      <c r="O173" s="4"/>
      <c r="P173" s="4"/>
      <c r="Q173" s="4"/>
      <c r="R173" s="4"/>
      <c r="S173" s="4"/>
      <c r="T173" s="4"/>
      <c r="U173" s="4"/>
      <c r="V173" s="4"/>
      <c r="W173" s="4"/>
      <c r="X173" s="4"/>
      <c r="Y173" s="4"/>
    </row>
    <row r="174" spans="1:25" s="176" customFormat="1" ht="13.8" x14ac:dyDescent="0.25">
      <c r="A174" s="263"/>
      <c r="I174" s="4"/>
      <c r="J174" s="4"/>
      <c r="K174" s="4"/>
      <c r="L174" s="4"/>
      <c r="M174" s="4"/>
      <c r="N174" s="4"/>
      <c r="O174" s="4"/>
      <c r="P174" s="4"/>
      <c r="Q174" s="4"/>
      <c r="R174" s="4"/>
      <c r="S174" s="4"/>
      <c r="T174" s="4"/>
      <c r="U174" s="4"/>
      <c r="V174" s="4"/>
      <c r="W174" s="4"/>
      <c r="X174" s="4"/>
      <c r="Y174" s="4"/>
    </row>
    <row r="175" spans="1:25" s="176" customFormat="1" ht="13.8" x14ac:dyDescent="0.25">
      <c r="A175" s="263"/>
      <c r="I175" s="4"/>
      <c r="J175" s="4"/>
      <c r="K175" s="4"/>
      <c r="L175" s="4"/>
      <c r="M175" s="4"/>
      <c r="N175" s="4"/>
      <c r="O175" s="4"/>
      <c r="P175" s="4"/>
      <c r="Q175" s="4"/>
      <c r="R175" s="4"/>
      <c r="S175" s="4"/>
      <c r="T175" s="4"/>
      <c r="U175" s="4"/>
      <c r="V175" s="4"/>
      <c r="W175" s="4"/>
      <c r="X175" s="4"/>
      <c r="Y175" s="4"/>
    </row>
    <row r="176" spans="1:25" s="176" customFormat="1" ht="13.8" x14ac:dyDescent="0.25">
      <c r="A176" s="263"/>
      <c r="I176" s="4"/>
      <c r="J176" s="4"/>
      <c r="K176" s="4"/>
      <c r="L176" s="4"/>
      <c r="M176" s="4"/>
      <c r="N176" s="4"/>
      <c r="O176" s="4"/>
      <c r="P176" s="4"/>
      <c r="Q176" s="4"/>
      <c r="R176" s="4"/>
      <c r="S176" s="4"/>
      <c r="T176" s="4"/>
      <c r="U176" s="4"/>
      <c r="V176" s="4"/>
      <c r="W176" s="4"/>
      <c r="X176" s="4"/>
      <c r="Y176" s="4"/>
    </row>
    <row r="177" spans="1:25" s="176" customFormat="1" ht="13.8" x14ac:dyDescent="0.25">
      <c r="A177" s="263"/>
      <c r="I177" s="4"/>
      <c r="J177" s="4"/>
      <c r="K177" s="4"/>
      <c r="L177" s="4"/>
      <c r="M177" s="4"/>
      <c r="N177" s="4"/>
      <c r="O177" s="4"/>
      <c r="P177" s="4"/>
      <c r="Q177" s="4"/>
      <c r="R177" s="4"/>
      <c r="S177" s="4"/>
      <c r="T177" s="4"/>
      <c r="U177" s="4"/>
      <c r="V177" s="4"/>
      <c r="W177" s="4"/>
      <c r="X177" s="4"/>
      <c r="Y177" s="4"/>
    </row>
    <row r="178" spans="1:25" s="176" customFormat="1" ht="13.8" x14ac:dyDescent="0.25">
      <c r="A178" s="263"/>
      <c r="I178" s="4"/>
      <c r="J178" s="4"/>
      <c r="K178" s="4"/>
      <c r="L178" s="4"/>
      <c r="M178" s="4"/>
      <c r="N178" s="4"/>
      <c r="O178" s="4"/>
      <c r="P178" s="4"/>
      <c r="Q178" s="4"/>
      <c r="R178" s="4"/>
      <c r="S178" s="4"/>
      <c r="T178" s="4"/>
      <c r="U178" s="4"/>
      <c r="V178" s="4"/>
      <c r="W178" s="4"/>
      <c r="X178" s="4"/>
      <c r="Y178" s="4"/>
    </row>
    <row r="179" spans="1:25" s="176" customFormat="1" ht="13.8" x14ac:dyDescent="0.25">
      <c r="A179" s="263"/>
      <c r="I179" s="4"/>
      <c r="J179" s="4"/>
      <c r="K179" s="4"/>
      <c r="L179" s="4"/>
      <c r="M179" s="4"/>
      <c r="N179" s="4"/>
      <c r="O179" s="4"/>
      <c r="P179" s="4"/>
      <c r="Q179" s="4"/>
      <c r="R179" s="4"/>
      <c r="S179" s="4"/>
      <c r="T179" s="4"/>
      <c r="U179" s="4"/>
      <c r="V179" s="4"/>
      <c r="W179" s="4"/>
      <c r="X179" s="4"/>
      <c r="Y179" s="4"/>
    </row>
    <row r="180" spans="1:25" s="176" customFormat="1" ht="13.8" x14ac:dyDescent="0.25">
      <c r="A180" s="263"/>
      <c r="I180" s="4"/>
      <c r="J180" s="4"/>
      <c r="K180" s="4"/>
      <c r="L180" s="4"/>
      <c r="M180" s="4"/>
      <c r="N180" s="4"/>
      <c r="O180" s="4"/>
      <c r="P180" s="4"/>
      <c r="Q180" s="4"/>
      <c r="R180" s="4"/>
      <c r="S180" s="4"/>
      <c r="T180" s="4"/>
      <c r="U180" s="4"/>
      <c r="V180" s="4"/>
      <c r="W180" s="4"/>
      <c r="X180" s="4"/>
      <c r="Y180" s="4"/>
    </row>
    <row r="181" spans="1:25" s="176" customFormat="1" ht="13.8" x14ac:dyDescent="0.25">
      <c r="A181" s="263"/>
      <c r="I181" s="4"/>
      <c r="J181" s="4"/>
      <c r="K181" s="4"/>
      <c r="L181" s="4"/>
      <c r="M181" s="4"/>
      <c r="N181" s="4"/>
      <c r="O181" s="4"/>
      <c r="P181" s="4"/>
      <c r="Q181" s="4"/>
      <c r="R181" s="4"/>
      <c r="S181" s="4"/>
      <c r="T181" s="4"/>
      <c r="U181" s="4"/>
      <c r="V181" s="4"/>
      <c r="W181" s="4"/>
      <c r="X181" s="4"/>
      <c r="Y181" s="4"/>
    </row>
    <row r="182" spans="1:25" s="176" customFormat="1" ht="13.8" x14ac:dyDescent="0.25">
      <c r="A182" s="263"/>
      <c r="I182" s="4"/>
      <c r="J182" s="4"/>
      <c r="K182" s="4"/>
      <c r="L182" s="4"/>
      <c r="M182" s="4"/>
      <c r="N182" s="4"/>
      <c r="O182" s="4"/>
      <c r="P182" s="4"/>
      <c r="Q182" s="4"/>
      <c r="R182" s="4"/>
      <c r="S182" s="4"/>
      <c r="T182" s="4"/>
      <c r="U182" s="4"/>
      <c r="V182" s="4"/>
      <c r="W182" s="4"/>
      <c r="X182" s="4"/>
      <c r="Y182" s="4"/>
    </row>
    <row r="183" spans="1:25" s="176" customFormat="1" ht="13.8" x14ac:dyDescent="0.25">
      <c r="A183" s="263"/>
      <c r="I183" s="4"/>
      <c r="J183" s="4"/>
      <c r="K183" s="4"/>
      <c r="L183" s="4"/>
      <c r="M183" s="4"/>
      <c r="N183" s="4"/>
      <c r="O183" s="4"/>
      <c r="P183" s="4"/>
      <c r="Q183" s="4"/>
      <c r="R183" s="4"/>
      <c r="S183" s="4"/>
      <c r="T183" s="4"/>
      <c r="U183" s="4"/>
      <c r="V183" s="4"/>
      <c r="W183" s="4"/>
      <c r="X183" s="4"/>
      <c r="Y183" s="4"/>
    </row>
    <row r="184" spans="1:25" s="176" customFormat="1" ht="13.8" x14ac:dyDescent="0.25">
      <c r="A184" s="263"/>
      <c r="I184" s="4"/>
      <c r="J184" s="4"/>
      <c r="K184" s="4"/>
      <c r="L184" s="4"/>
      <c r="M184" s="4"/>
      <c r="N184" s="4"/>
      <c r="O184" s="4"/>
      <c r="P184" s="4"/>
      <c r="Q184" s="4"/>
      <c r="R184" s="4"/>
      <c r="S184" s="4"/>
      <c r="T184" s="4"/>
      <c r="U184" s="4"/>
      <c r="V184" s="4"/>
      <c r="W184" s="4"/>
      <c r="X184" s="4"/>
      <c r="Y184" s="4"/>
    </row>
    <row r="185" spans="1:25" s="176" customFormat="1" ht="13.8" x14ac:dyDescent="0.25">
      <c r="A185" s="263"/>
      <c r="I185" s="4"/>
      <c r="J185" s="4"/>
      <c r="K185" s="4"/>
      <c r="L185" s="4"/>
      <c r="M185" s="4"/>
      <c r="N185" s="4"/>
      <c r="O185" s="4"/>
      <c r="P185" s="4"/>
      <c r="Q185" s="4"/>
      <c r="R185" s="4"/>
      <c r="S185" s="4"/>
      <c r="T185" s="4"/>
      <c r="U185" s="4"/>
      <c r="V185" s="4"/>
      <c r="W185" s="4"/>
      <c r="X185" s="4"/>
      <c r="Y185" s="4"/>
    </row>
    <row r="186" spans="1:25" s="176" customFormat="1" ht="13.8" x14ac:dyDescent="0.25">
      <c r="A186" s="263"/>
      <c r="I186" s="4"/>
      <c r="J186" s="4"/>
      <c r="K186" s="4"/>
      <c r="L186" s="4"/>
      <c r="M186" s="4"/>
      <c r="N186" s="4"/>
      <c r="O186" s="4"/>
      <c r="P186" s="4"/>
      <c r="Q186" s="4"/>
      <c r="R186" s="4"/>
      <c r="S186" s="4"/>
      <c r="T186" s="4"/>
      <c r="U186" s="4"/>
      <c r="V186" s="4"/>
      <c r="W186" s="4"/>
      <c r="X186" s="4"/>
      <c r="Y186" s="4"/>
    </row>
    <row r="187" spans="1:25" s="176" customFormat="1" ht="13.8" x14ac:dyDescent="0.25">
      <c r="A187" s="263"/>
      <c r="I187" s="4"/>
      <c r="J187" s="4"/>
      <c r="K187" s="4"/>
      <c r="L187" s="4"/>
      <c r="M187" s="4"/>
      <c r="N187" s="4"/>
      <c r="O187" s="4"/>
      <c r="P187" s="4"/>
      <c r="Q187" s="4"/>
      <c r="R187" s="4"/>
      <c r="S187" s="4"/>
      <c r="T187" s="4"/>
      <c r="U187" s="4"/>
      <c r="V187" s="4"/>
      <c r="W187" s="4"/>
      <c r="X187" s="4"/>
      <c r="Y187" s="4"/>
    </row>
    <row r="188" spans="1:25" s="176" customFormat="1" ht="13.8" x14ac:dyDescent="0.25">
      <c r="A188" s="263"/>
      <c r="I188" s="4"/>
      <c r="J188" s="4"/>
      <c r="K188" s="4"/>
      <c r="L188" s="4"/>
      <c r="M188" s="4"/>
      <c r="N188" s="4"/>
      <c r="O188" s="4"/>
      <c r="P188" s="4"/>
      <c r="Q188" s="4"/>
      <c r="R188" s="4"/>
      <c r="S188" s="4"/>
      <c r="T188" s="4"/>
      <c r="U188" s="4"/>
      <c r="V188" s="4"/>
      <c r="W188" s="4"/>
      <c r="X188" s="4"/>
      <c r="Y188" s="4"/>
    </row>
    <row r="189" spans="1:25" s="176" customFormat="1" ht="13.8" x14ac:dyDescent="0.25">
      <c r="A189" s="263"/>
      <c r="I189" s="4"/>
      <c r="J189" s="4"/>
      <c r="K189" s="4"/>
      <c r="L189" s="4"/>
      <c r="M189" s="4"/>
      <c r="N189" s="4"/>
      <c r="O189" s="4"/>
      <c r="P189" s="4"/>
      <c r="Q189" s="4"/>
      <c r="R189" s="4"/>
      <c r="S189" s="4"/>
      <c r="T189" s="4"/>
      <c r="U189" s="4"/>
      <c r="V189" s="4"/>
      <c r="W189" s="4"/>
      <c r="X189" s="4"/>
      <c r="Y189" s="4"/>
    </row>
    <row r="190" spans="1:25" s="176" customFormat="1" ht="13.8" x14ac:dyDescent="0.25">
      <c r="A190" s="263"/>
      <c r="I190" s="4"/>
      <c r="J190" s="4"/>
      <c r="K190" s="4"/>
      <c r="L190" s="4"/>
      <c r="M190" s="4"/>
      <c r="N190" s="4"/>
      <c r="O190" s="4"/>
      <c r="P190" s="4"/>
      <c r="Q190" s="4"/>
      <c r="R190" s="4"/>
      <c r="S190" s="4"/>
      <c r="T190" s="4"/>
      <c r="U190" s="4"/>
      <c r="V190" s="4"/>
      <c r="W190" s="4"/>
      <c r="X190" s="4"/>
      <c r="Y190" s="4"/>
    </row>
    <row r="191" spans="1:25" s="176" customFormat="1" ht="13.8" x14ac:dyDescent="0.25">
      <c r="A191" s="263"/>
      <c r="I191" s="4"/>
      <c r="J191" s="4"/>
      <c r="K191" s="4"/>
      <c r="L191" s="4"/>
      <c r="M191" s="4"/>
      <c r="N191" s="4"/>
      <c r="O191" s="4"/>
      <c r="P191" s="4"/>
      <c r="Q191" s="4"/>
      <c r="R191" s="4"/>
      <c r="S191" s="4"/>
      <c r="T191" s="4"/>
      <c r="U191" s="4"/>
      <c r="V191" s="4"/>
      <c r="W191" s="4"/>
      <c r="X191" s="4"/>
      <c r="Y191" s="4"/>
    </row>
    <row r="192" spans="1:25" s="176" customFormat="1" ht="13.8" x14ac:dyDescent="0.25">
      <c r="A192" s="263"/>
      <c r="I192" s="4"/>
      <c r="J192" s="4"/>
      <c r="K192" s="4"/>
      <c r="L192" s="4"/>
      <c r="M192" s="4"/>
      <c r="N192" s="4"/>
      <c r="O192" s="4"/>
      <c r="P192" s="4"/>
      <c r="Q192" s="4"/>
      <c r="R192" s="4"/>
      <c r="S192" s="4"/>
      <c r="T192" s="4"/>
      <c r="U192" s="4"/>
      <c r="V192" s="4"/>
      <c r="W192" s="4"/>
      <c r="X192" s="4"/>
      <c r="Y192" s="4"/>
    </row>
    <row r="193" spans="1:25" s="176" customFormat="1" ht="13.8" x14ac:dyDescent="0.25">
      <c r="A193" s="263"/>
      <c r="I193" s="4"/>
      <c r="J193" s="4"/>
      <c r="K193" s="4"/>
      <c r="L193" s="4"/>
      <c r="M193" s="4"/>
      <c r="N193" s="4"/>
      <c r="O193" s="4"/>
      <c r="P193" s="4"/>
      <c r="Q193" s="4"/>
      <c r="R193" s="4"/>
      <c r="S193" s="4"/>
      <c r="T193" s="4"/>
      <c r="U193" s="4"/>
      <c r="V193" s="4"/>
      <c r="W193" s="4"/>
      <c r="X193" s="4"/>
      <c r="Y193" s="4"/>
    </row>
    <row r="194" spans="1:25" s="176" customFormat="1" ht="13.8" x14ac:dyDescent="0.25">
      <c r="A194" s="263"/>
      <c r="I194" s="4"/>
      <c r="J194" s="4"/>
      <c r="K194" s="4"/>
      <c r="L194" s="4"/>
      <c r="M194" s="4"/>
      <c r="N194" s="4"/>
      <c r="O194" s="4"/>
      <c r="P194" s="4"/>
      <c r="Q194" s="4"/>
      <c r="R194" s="4"/>
      <c r="S194" s="4"/>
      <c r="T194" s="4"/>
      <c r="U194" s="4"/>
      <c r="V194" s="4"/>
      <c r="W194" s="4"/>
      <c r="X194" s="4"/>
      <c r="Y194" s="4"/>
    </row>
    <row r="195" spans="1:25" s="176" customFormat="1" ht="13.8" x14ac:dyDescent="0.25">
      <c r="A195" s="263"/>
      <c r="I195" s="4"/>
      <c r="J195" s="4"/>
      <c r="K195" s="4"/>
      <c r="L195" s="4"/>
      <c r="M195" s="4"/>
      <c r="N195" s="4"/>
      <c r="O195" s="4"/>
      <c r="P195" s="4"/>
      <c r="Q195" s="4"/>
      <c r="R195" s="4"/>
      <c r="S195" s="4"/>
      <c r="T195" s="4"/>
      <c r="U195" s="4"/>
      <c r="V195" s="4"/>
      <c r="W195" s="4"/>
      <c r="X195" s="4"/>
      <c r="Y195" s="4"/>
    </row>
    <row r="196" spans="1:25" s="176" customFormat="1" ht="13.8" x14ac:dyDescent="0.25">
      <c r="A196" s="263"/>
      <c r="I196" s="4"/>
      <c r="J196" s="4"/>
      <c r="K196" s="4"/>
      <c r="L196" s="4"/>
      <c r="M196" s="4"/>
      <c r="N196" s="4"/>
      <c r="O196" s="4"/>
      <c r="P196" s="4"/>
      <c r="Q196" s="4"/>
      <c r="R196" s="4"/>
      <c r="S196" s="4"/>
      <c r="T196" s="4"/>
      <c r="U196" s="4"/>
      <c r="V196" s="4"/>
      <c r="W196" s="4"/>
      <c r="X196" s="4"/>
      <c r="Y196" s="4"/>
    </row>
    <row r="197" spans="1:25" s="176" customFormat="1" ht="13.8" x14ac:dyDescent="0.25">
      <c r="A197" s="263"/>
      <c r="I197" s="4"/>
      <c r="J197" s="4"/>
      <c r="K197" s="4"/>
      <c r="L197" s="4"/>
      <c r="M197" s="4"/>
      <c r="N197" s="4"/>
      <c r="O197" s="4"/>
      <c r="P197" s="4"/>
      <c r="Q197" s="4"/>
      <c r="R197" s="4"/>
      <c r="S197" s="4"/>
      <c r="T197" s="4"/>
      <c r="U197" s="4"/>
      <c r="V197" s="4"/>
      <c r="W197" s="4"/>
      <c r="X197" s="4"/>
      <c r="Y197" s="4"/>
    </row>
    <row r="198" spans="1:25" s="176" customFormat="1" ht="13.8" x14ac:dyDescent="0.25">
      <c r="A198" s="263"/>
      <c r="I198" s="4"/>
      <c r="J198" s="4"/>
      <c r="K198" s="4"/>
      <c r="L198" s="4"/>
      <c r="M198" s="4"/>
      <c r="N198" s="4"/>
      <c r="O198" s="4"/>
      <c r="P198" s="4"/>
      <c r="Q198" s="4"/>
      <c r="R198" s="4"/>
      <c r="S198" s="4"/>
      <c r="T198" s="4"/>
      <c r="U198" s="4"/>
      <c r="V198" s="4"/>
      <c r="W198" s="4"/>
      <c r="X198" s="4"/>
      <c r="Y198" s="4"/>
    </row>
    <row r="199" spans="1:25" s="176" customFormat="1" ht="13.8" x14ac:dyDescent="0.25">
      <c r="A199" s="263"/>
      <c r="I199" s="4"/>
      <c r="J199" s="4"/>
      <c r="K199" s="4"/>
      <c r="L199" s="4"/>
      <c r="M199" s="4"/>
      <c r="N199" s="4"/>
      <c r="O199" s="4"/>
      <c r="P199" s="4"/>
      <c r="Q199" s="4"/>
      <c r="R199" s="4"/>
      <c r="S199" s="4"/>
      <c r="T199" s="4"/>
      <c r="U199" s="4"/>
      <c r="V199" s="4"/>
      <c r="W199" s="4"/>
      <c r="X199" s="4"/>
      <c r="Y199" s="4"/>
    </row>
    <row r="200" spans="1:25" s="176" customFormat="1" ht="13.8" x14ac:dyDescent="0.25">
      <c r="A200" s="263"/>
      <c r="I200" s="4"/>
      <c r="J200" s="4"/>
      <c r="K200" s="4"/>
      <c r="L200" s="4"/>
      <c r="M200" s="4"/>
      <c r="N200" s="4"/>
      <c r="O200" s="4"/>
      <c r="P200" s="4"/>
      <c r="Q200" s="4"/>
      <c r="R200" s="4"/>
      <c r="S200" s="4"/>
      <c r="T200" s="4"/>
      <c r="U200" s="4"/>
      <c r="V200" s="4"/>
      <c r="W200" s="4"/>
      <c r="X200" s="4"/>
      <c r="Y200" s="4"/>
    </row>
    <row r="201" spans="1:25" s="176" customFormat="1" ht="13.8" x14ac:dyDescent="0.25">
      <c r="A201" s="263"/>
      <c r="I201" s="4"/>
      <c r="J201" s="4"/>
      <c r="K201" s="4"/>
      <c r="L201" s="4"/>
      <c r="M201" s="4"/>
      <c r="N201" s="4"/>
      <c r="O201" s="4"/>
      <c r="P201" s="4"/>
      <c r="Q201" s="4"/>
      <c r="R201" s="4"/>
      <c r="S201" s="4"/>
      <c r="T201" s="4"/>
      <c r="U201" s="4"/>
      <c r="V201" s="4"/>
      <c r="W201" s="4"/>
      <c r="X201" s="4"/>
      <c r="Y201" s="4"/>
    </row>
    <row r="202" spans="1:25" s="176" customFormat="1" ht="13.8" x14ac:dyDescent="0.25">
      <c r="A202" s="263"/>
      <c r="I202" s="4"/>
      <c r="J202" s="4"/>
      <c r="K202" s="4"/>
      <c r="L202" s="4"/>
      <c r="M202" s="4"/>
      <c r="N202" s="4"/>
      <c r="O202" s="4"/>
      <c r="P202" s="4"/>
      <c r="Q202" s="4"/>
      <c r="R202" s="4"/>
      <c r="S202" s="4"/>
      <c r="T202" s="4"/>
      <c r="U202" s="4"/>
      <c r="V202" s="4"/>
      <c r="W202" s="4"/>
      <c r="X202" s="4"/>
      <c r="Y202" s="4"/>
    </row>
    <row r="203" spans="1:25" s="176" customFormat="1" ht="13.8" x14ac:dyDescent="0.25">
      <c r="A203" s="263"/>
      <c r="I203" s="4"/>
      <c r="J203" s="4"/>
      <c r="K203" s="4"/>
      <c r="L203" s="4"/>
      <c r="M203" s="4"/>
      <c r="N203" s="4"/>
      <c r="O203" s="4"/>
      <c r="P203" s="4"/>
      <c r="Q203" s="4"/>
      <c r="R203" s="4"/>
      <c r="S203" s="4"/>
      <c r="T203" s="4"/>
      <c r="U203" s="4"/>
      <c r="V203" s="4"/>
      <c r="W203" s="4"/>
      <c r="X203" s="4"/>
      <c r="Y203" s="4"/>
    </row>
    <row r="204" spans="1:25" s="176" customFormat="1" ht="13.8" x14ac:dyDescent="0.25">
      <c r="A204" s="263"/>
      <c r="I204" s="4"/>
      <c r="J204" s="4"/>
      <c r="K204" s="4"/>
      <c r="L204" s="4"/>
      <c r="M204" s="4"/>
      <c r="N204" s="4"/>
      <c r="O204" s="4"/>
      <c r="P204" s="4"/>
      <c r="Q204" s="4"/>
      <c r="R204" s="4"/>
      <c r="S204" s="4"/>
      <c r="T204" s="4"/>
      <c r="U204" s="4"/>
      <c r="V204" s="4"/>
      <c r="W204" s="4"/>
      <c r="X204" s="4"/>
      <c r="Y204" s="4"/>
    </row>
    <row r="205" spans="1:25" s="176" customFormat="1" ht="13.8" x14ac:dyDescent="0.25">
      <c r="A205" s="263"/>
      <c r="I205" s="4"/>
      <c r="J205" s="4"/>
      <c r="K205" s="4"/>
      <c r="L205" s="4"/>
      <c r="M205" s="4"/>
      <c r="N205" s="4"/>
      <c r="O205" s="4"/>
      <c r="P205" s="4"/>
      <c r="Q205" s="4"/>
      <c r="R205" s="4"/>
      <c r="S205" s="4"/>
      <c r="T205" s="4"/>
      <c r="U205" s="4"/>
      <c r="V205" s="4"/>
      <c r="W205" s="4"/>
      <c r="X205" s="4"/>
      <c r="Y205" s="4"/>
    </row>
    <row r="206" spans="1:25" s="176" customFormat="1" ht="13.8" x14ac:dyDescent="0.25">
      <c r="A206" s="263"/>
      <c r="I206" s="4"/>
      <c r="J206" s="4"/>
      <c r="K206" s="4"/>
      <c r="L206" s="4"/>
      <c r="M206" s="4"/>
      <c r="N206" s="4"/>
      <c r="O206" s="4"/>
      <c r="P206" s="4"/>
      <c r="Q206" s="4"/>
      <c r="R206" s="4"/>
      <c r="S206" s="4"/>
      <c r="T206" s="4"/>
      <c r="U206" s="4"/>
      <c r="V206" s="4"/>
      <c r="W206" s="4"/>
      <c r="X206" s="4"/>
      <c r="Y206" s="4"/>
    </row>
    <row r="207" spans="1:25" s="176" customFormat="1" ht="13.8" x14ac:dyDescent="0.25">
      <c r="A207" s="263"/>
      <c r="I207" s="4"/>
      <c r="J207" s="4"/>
      <c r="K207" s="4"/>
      <c r="L207" s="4"/>
      <c r="M207" s="4"/>
      <c r="N207" s="4"/>
      <c r="O207" s="4"/>
      <c r="P207" s="4"/>
      <c r="Q207" s="4"/>
      <c r="R207" s="4"/>
      <c r="S207" s="4"/>
      <c r="T207" s="4"/>
      <c r="U207" s="4"/>
      <c r="V207" s="4"/>
      <c r="W207" s="4"/>
      <c r="X207" s="4"/>
      <c r="Y207" s="4"/>
    </row>
    <row r="208" spans="1:25" s="176" customFormat="1" ht="13.8" x14ac:dyDescent="0.25">
      <c r="A208" s="263"/>
      <c r="I208" s="4"/>
      <c r="J208" s="4"/>
      <c r="K208" s="4"/>
      <c r="L208" s="4"/>
      <c r="M208" s="4"/>
      <c r="N208" s="4"/>
      <c r="O208" s="4"/>
      <c r="P208" s="4"/>
      <c r="Q208" s="4"/>
      <c r="R208" s="4"/>
      <c r="S208" s="4"/>
      <c r="T208" s="4"/>
      <c r="U208" s="4"/>
      <c r="V208" s="4"/>
      <c r="W208" s="4"/>
      <c r="X208" s="4"/>
      <c r="Y208" s="4"/>
    </row>
    <row r="209" spans="1:25" s="176" customFormat="1" ht="13.8" x14ac:dyDescent="0.25">
      <c r="A209" s="263"/>
      <c r="I209" s="4"/>
      <c r="J209" s="4"/>
      <c r="K209" s="4"/>
      <c r="L209" s="4"/>
      <c r="M209" s="4"/>
      <c r="N209" s="4"/>
      <c r="O209" s="4"/>
      <c r="P209" s="4"/>
      <c r="Q209" s="4"/>
      <c r="R209" s="4"/>
      <c r="S209" s="4"/>
      <c r="T209" s="4"/>
      <c r="U209" s="4"/>
      <c r="V209" s="4"/>
      <c r="W209" s="4"/>
      <c r="X209" s="4"/>
      <c r="Y209" s="4"/>
    </row>
    <row r="210" spans="1:25" s="176" customFormat="1" ht="13.8" x14ac:dyDescent="0.25">
      <c r="A210" s="263"/>
      <c r="I210" s="4"/>
      <c r="J210" s="4"/>
      <c r="K210" s="4"/>
      <c r="L210" s="4"/>
      <c r="M210" s="4"/>
      <c r="N210" s="4"/>
      <c r="O210" s="4"/>
      <c r="P210" s="4"/>
      <c r="Q210" s="4"/>
      <c r="R210" s="4"/>
      <c r="S210" s="4"/>
      <c r="T210" s="4"/>
      <c r="U210" s="4"/>
      <c r="V210" s="4"/>
      <c r="W210" s="4"/>
      <c r="X210" s="4"/>
      <c r="Y210" s="4"/>
    </row>
    <row r="211" spans="1:25" s="176" customFormat="1" ht="13.8" x14ac:dyDescent="0.25">
      <c r="A211" s="263"/>
      <c r="I211" s="4"/>
      <c r="J211" s="4"/>
      <c r="K211" s="4"/>
      <c r="L211" s="4"/>
      <c r="M211" s="4"/>
      <c r="N211" s="4"/>
      <c r="O211" s="4"/>
      <c r="P211" s="4"/>
      <c r="Q211" s="4"/>
      <c r="R211" s="4"/>
      <c r="S211" s="4"/>
      <c r="T211" s="4"/>
      <c r="U211" s="4"/>
      <c r="V211" s="4"/>
      <c r="W211" s="4"/>
      <c r="X211" s="4"/>
      <c r="Y211" s="4"/>
    </row>
    <row r="212" spans="1:25" s="176" customFormat="1" ht="13.8" x14ac:dyDescent="0.25">
      <c r="A212" s="263"/>
      <c r="I212" s="4"/>
      <c r="J212" s="4"/>
      <c r="K212" s="4"/>
      <c r="L212" s="4"/>
      <c r="M212" s="4"/>
      <c r="N212" s="4"/>
      <c r="O212" s="4"/>
      <c r="P212" s="4"/>
      <c r="Q212" s="4"/>
      <c r="R212" s="4"/>
      <c r="S212" s="4"/>
      <c r="T212" s="4"/>
      <c r="U212" s="4"/>
      <c r="V212" s="4"/>
      <c r="W212" s="4"/>
      <c r="X212" s="4"/>
      <c r="Y212" s="4"/>
    </row>
    <row r="213" spans="1:25" s="176" customFormat="1" ht="13.8" x14ac:dyDescent="0.25">
      <c r="A213" s="263"/>
      <c r="I213" s="4"/>
      <c r="J213" s="4"/>
      <c r="K213" s="4"/>
      <c r="L213" s="4"/>
      <c r="M213" s="4"/>
      <c r="N213" s="4"/>
      <c r="O213" s="4"/>
      <c r="P213" s="4"/>
      <c r="Q213" s="4"/>
      <c r="R213" s="4"/>
      <c r="S213" s="4"/>
      <c r="T213" s="4"/>
      <c r="U213" s="4"/>
      <c r="V213" s="4"/>
      <c r="W213" s="4"/>
      <c r="X213" s="4"/>
      <c r="Y213" s="4"/>
    </row>
    <row r="214" spans="1:25" s="176" customFormat="1" ht="13.8" x14ac:dyDescent="0.25">
      <c r="A214" s="263"/>
      <c r="I214" s="4"/>
      <c r="J214" s="4"/>
      <c r="K214" s="4"/>
      <c r="L214" s="4"/>
      <c r="M214" s="4"/>
      <c r="N214" s="4"/>
      <c r="O214" s="4"/>
      <c r="P214" s="4"/>
      <c r="Q214" s="4"/>
      <c r="R214" s="4"/>
      <c r="S214" s="4"/>
      <c r="T214" s="4"/>
      <c r="U214" s="4"/>
      <c r="V214" s="4"/>
      <c r="W214" s="4"/>
      <c r="X214" s="4"/>
      <c r="Y214" s="4"/>
    </row>
    <row r="215" spans="1:25" s="176" customFormat="1" ht="13.8" x14ac:dyDescent="0.25">
      <c r="A215" s="263"/>
      <c r="I215" s="4"/>
      <c r="J215" s="4"/>
      <c r="K215" s="4"/>
      <c r="L215" s="4"/>
      <c r="M215" s="4"/>
      <c r="N215" s="4"/>
      <c r="O215" s="4"/>
      <c r="P215" s="4"/>
      <c r="Q215" s="4"/>
      <c r="R215" s="4"/>
      <c r="S215" s="4"/>
      <c r="T215" s="4"/>
      <c r="U215" s="4"/>
      <c r="V215" s="4"/>
      <c r="W215" s="4"/>
      <c r="X215" s="4"/>
      <c r="Y215" s="4"/>
    </row>
    <row r="216" spans="1:25" s="176" customFormat="1" ht="13.8" x14ac:dyDescent="0.25">
      <c r="A216" s="263"/>
      <c r="I216" s="4"/>
      <c r="J216" s="4"/>
      <c r="K216" s="4"/>
      <c r="L216" s="4"/>
      <c r="M216" s="4"/>
      <c r="N216" s="4"/>
      <c r="O216" s="4"/>
      <c r="P216" s="4"/>
      <c r="Q216" s="4"/>
      <c r="R216" s="4"/>
      <c r="S216" s="4"/>
      <c r="T216" s="4"/>
      <c r="U216" s="4"/>
      <c r="V216" s="4"/>
      <c r="W216" s="4"/>
      <c r="X216" s="4"/>
      <c r="Y216" s="4"/>
    </row>
    <row r="217" spans="1:25" s="176" customFormat="1" ht="13.8" x14ac:dyDescent="0.25">
      <c r="A217" s="263"/>
      <c r="I217" s="4"/>
      <c r="J217" s="4"/>
      <c r="K217" s="4"/>
      <c r="L217" s="4"/>
      <c r="M217" s="4"/>
      <c r="N217" s="4"/>
      <c r="O217" s="4"/>
      <c r="P217" s="4"/>
      <c r="Q217" s="4"/>
      <c r="R217" s="4"/>
      <c r="S217" s="4"/>
      <c r="T217" s="4"/>
      <c r="U217" s="4"/>
      <c r="V217" s="4"/>
      <c r="W217" s="4"/>
      <c r="X217" s="4"/>
      <c r="Y217" s="4"/>
    </row>
    <row r="218" spans="1:25" s="176" customFormat="1" ht="13.8" x14ac:dyDescent="0.25">
      <c r="A218" s="263"/>
      <c r="I218" s="4"/>
      <c r="J218" s="4"/>
      <c r="K218" s="4"/>
      <c r="L218" s="4"/>
      <c r="M218" s="4"/>
      <c r="N218" s="4"/>
      <c r="O218" s="4"/>
      <c r="P218" s="4"/>
      <c r="Q218" s="4"/>
      <c r="R218" s="4"/>
      <c r="S218" s="4"/>
      <c r="T218" s="4"/>
      <c r="U218" s="4"/>
      <c r="V218" s="4"/>
      <c r="W218" s="4"/>
      <c r="X218" s="4"/>
      <c r="Y218" s="4"/>
    </row>
    <row r="219" spans="1:25" s="176" customFormat="1" ht="13.8" x14ac:dyDescent="0.25">
      <c r="A219" s="263"/>
      <c r="I219" s="4"/>
      <c r="J219" s="4"/>
      <c r="K219" s="4"/>
      <c r="L219" s="4"/>
      <c r="M219" s="4"/>
      <c r="N219" s="4"/>
      <c r="O219" s="4"/>
      <c r="P219" s="4"/>
      <c r="Q219" s="4"/>
      <c r="R219" s="4"/>
      <c r="S219" s="4"/>
      <c r="T219" s="4"/>
      <c r="U219" s="4"/>
      <c r="V219" s="4"/>
      <c r="W219" s="4"/>
      <c r="X219" s="4"/>
      <c r="Y219" s="4"/>
    </row>
    <row r="220" spans="1:25" s="176" customFormat="1" ht="13.8" x14ac:dyDescent="0.25">
      <c r="A220" s="263"/>
      <c r="I220" s="4"/>
      <c r="J220" s="4"/>
      <c r="K220" s="4"/>
      <c r="L220" s="4"/>
      <c r="M220" s="4"/>
      <c r="N220" s="4"/>
      <c r="O220" s="4"/>
      <c r="P220" s="4"/>
      <c r="Q220" s="4"/>
      <c r="R220" s="4"/>
      <c r="S220" s="4"/>
      <c r="T220" s="4"/>
      <c r="U220" s="4"/>
      <c r="V220" s="4"/>
      <c r="W220" s="4"/>
      <c r="X220" s="4"/>
      <c r="Y220" s="4"/>
    </row>
    <row r="221" spans="1:25" s="176" customFormat="1" ht="13.8" x14ac:dyDescent="0.25">
      <c r="A221" s="263"/>
      <c r="I221" s="4"/>
      <c r="J221" s="4"/>
      <c r="K221" s="4"/>
      <c r="L221" s="4"/>
      <c r="M221" s="4"/>
      <c r="N221" s="4"/>
      <c r="O221" s="4"/>
      <c r="P221" s="4"/>
      <c r="Q221" s="4"/>
      <c r="R221" s="4"/>
      <c r="S221" s="4"/>
      <c r="T221" s="4"/>
      <c r="U221" s="4"/>
      <c r="V221" s="4"/>
      <c r="W221" s="4"/>
      <c r="X221" s="4"/>
      <c r="Y221" s="4"/>
    </row>
    <row r="222" spans="1:25" s="176" customFormat="1" ht="13.8" x14ac:dyDescent="0.25">
      <c r="A222" s="263"/>
      <c r="I222" s="4"/>
      <c r="J222" s="4"/>
      <c r="K222" s="4"/>
      <c r="L222" s="4"/>
      <c r="M222" s="4"/>
      <c r="N222" s="4"/>
      <c r="O222" s="4"/>
      <c r="P222" s="4"/>
      <c r="Q222" s="4"/>
      <c r="R222" s="4"/>
      <c r="S222" s="4"/>
      <c r="T222" s="4"/>
      <c r="U222" s="4"/>
      <c r="V222" s="4"/>
      <c r="W222" s="4"/>
      <c r="X222" s="4"/>
      <c r="Y222" s="4"/>
    </row>
    <row r="223" spans="1:25" s="176" customFormat="1" ht="13.8" x14ac:dyDescent="0.25">
      <c r="A223" s="263"/>
      <c r="I223" s="4"/>
      <c r="J223" s="4"/>
      <c r="K223" s="4"/>
      <c r="L223" s="4"/>
      <c r="M223" s="4"/>
      <c r="N223" s="4"/>
      <c r="O223" s="4"/>
      <c r="P223" s="4"/>
      <c r="Q223" s="4"/>
      <c r="R223" s="4"/>
      <c r="S223" s="4"/>
      <c r="T223" s="4"/>
      <c r="U223" s="4"/>
      <c r="V223" s="4"/>
      <c r="W223" s="4"/>
      <c r="X223" s="4"/>
      <c r="Y223" s="4"/>
    </row>
    <row r="224" spans="1:25" s="176" customFormat="1" ht="13.8" x14ac:dyDescent="0.25">
      <c r="A224" s="263"/>
      <c r="I224" s="4"/>
      <c r="J224" s="4"/>
      <c r="K224" s="4"/>
      <c r="L224" s="4"/>
      <c r="M224" s="4"/>
      <c r="N224" s="4"/>
      <c r="O224" s="4"/>
      <c r="P224" s="4"/>
      <c r="Q224" s="4"/>
      <c r="R224" s="4"/>
      <c r="S224" s="4"/>
      <c r="T224" s="4"/>
      <c r="U224" s="4"/>
      <c r="V224" s="4"/>
      <c r="W224" s="4"/>
      <c r="X224" s="4"/>
      <c r="Y224" s="4"/>
    </row>
    <row r="225" spans="1:25" s="176" customFormat="1" ht="13.8" x14ac:dyDescent="0.25">
      <c r="A225" s="263"/>
      <c r="I225" s="4"/>
      <c r="J225" s="4"/>
      <c r="K225" s="4"/>
      <c r="L225" s="4"/>
      <c r="M225" s="4"/>
      <c r="N225" s="4"/>
      <c r="O225" s="4"/>
      <c r="P225" s="4"/>
      <c r="Q225" s="4"/>
      <c r="R225" s="4"/>
      <c r="S225" s="4"/>
      <c r="T225" s="4"/>
      <c r="U225" s="4"/>
      <c r="V225" s="4"/>
      <c r="W225" s="4"/>
      <c r="X225" s="4"/>
      <c r="Y225" s="4"/>
    </row>
    <row r="226" spans="1:25" s="176" customFormat="1" ht="13.8" x14ac:dyDescent="0.25">
      <c r="A226" s="263"/>
      <c r="I226" s="4"/>
      <c r="J226" s="4"/>
      <c r="K226" s="4"/>
      <c r="L226" s="4"/>
      <c r="M226" s="4"/>
      <c r="N226" s="4"/>
      <c r="O226" s="4"/>
      <c r="P226" s="4"/>
      <c r="Q226" s="4"/>
      <c r="R226" s="4"/>
      <c r="S226" s="4"/>
      <c r="T226" s="4"/>
      <c r="U226" s="4"/>
      <c r="V226" s="4"/>
      <c r="W226" s="4"/>
      <c r="X226" s="4"/>
      <c r="Y226" s="4"/>
    </row>
    <row r="227" spans="1:25" s="176" customFormat="1" ht="13.8" x14ac:dyDescent="0.25">
      <c r="A227" s="263"/>
      <c r="I227" s="4"/>
      <c r="J227" s="4"/>
      <c r="K227" s="4"/>
      <c r="L227" s="4"/>
      <c r="M227" s="4"/>
      <c r="N227" s="4"/>
      <c r="O227" s="4"/>
      <c r="P227" s="4"/>
      <c r="Q227" s="4"/>
      <c r="R227" s="4"/>
      <c r="S227" s="4"/>
      <c r="T227" s="4"/>
      <c r="U227" s="4"/>
      <c r="V227" s="4"/>
      <c r="W227" s="4"/>
      <c r="X227" s="4"/>
      <c r="Y227" s="4"/>
    </row>
    <row r="228" spans="1:25" s="176" customFormat="1" ht="13.8" x14ac:dyDescent="0.25">
      <c r="A228" s="263"/>
      <c r="I228" s="4"/>
      <c r="J228" s="4"/>
      <c r="K228" s="4"/>
      <c r="L228" s="4"/>
      <c r="M228" s="4"/>
      <c r="N228" s="4"/>
      <c r="O228" s="4"/>
      <c r="P228" s="4"/>
      <c r="Q228" s="4"/>
      <c r="R228" s="4"/>
      <c r="S228" s="4"/>
      <c r="T228" s="4"/>
      <c r="U228" s="4"/>
      <c r="V228" s="4"/>
      <c r="W228" s="4"/>
      <c r="X228" s="4"/>
      <c r="Y228" s="4"/>
    </row>
    <row r="229" spans="1:25" s="176" customFormat="1" ht="13.8" x14ac:dyDescent="0.25">
      <c r="A229" s="263"/>
      <c r="I229" s="4"/>
      <c r="J229" s="4"/>
      <c r="K229" s="4"/>
      <c r="L229" s="4"/>
      <c r="M229" s="4"/>
      <c r="N229" s="4"/>
      <c r="O229" s="4"/>
      <c r="P229" s="4"/>
      <c r="Q229" s="4"/>
      <c r="R229" s="4"/>
      <c r="S229" s="4"/>
      <c r="T229" s="4"/>
      <c r="U229" s="4"/>
      <c r="V229" s="4"/>
      <c r="W229" s="4"/>
      <c r="X229" s="4"/>
      <c r="Y229" s="4"/>
    </row>
    <row r="230" spans="1:25" s="176" customFormat="1" ht="13.8" x14ac:dyDescent="0.25">
      <c r="A230" s="263"/>
      <c r="I230" s="4"/>
      <c r="J230" s="4"/>
      <c r="K230" s="4"/>
      <c r="L230" s="4"/>
      <c r="M230" s="4"/>
      <c r="N230" s="4"/>
      <c r="O230" s="4"/>
      <c r="P230" s="4"/>
      <c r="Q230" s="4"/>
      <c r="R230" s="4"/>
      <c r="S230" s="4"/>
      <c r="T230" s="4"/>
      <c r="U230" s="4"/>
      <c r="V230" s="4"/>
      <c r="W230" s="4"/>
      <c r="X230" s="4"/>
      <c r="Y230" s="4"/>
    </row>
    <row r="231" spans="1:25" s="176" customFormat="1" ht="13.8" x14ac:dyDescent="0.25">
      <c r="A231" s="263"/>
      <c r="I231" s="4"/>
      <c r="J231" s="4"/>
      <c r="K231" s="4"/>
      <c r="L231" s="4"/>
      <c r="M231" s="4"/>
      <c r="N231" s="4"/>
      <c r="O231" s="4"/>
      <c r="P231" s="4"/>
      <c r="Q231" s="4"/>
      <c r="R231" s="4"/>
      <c r="S231" s="4"/>
      <c r="T231" s="4"/>
      <c r="U231" s="4"/>
      <c r="V231" s="4"/>
      <c r="W231" s="4"/>
      <c r="X231" s="4"/>
      <c r="Y231" s="4"/>
    </row>
    <row r="232" spans="1:25" s="176" customFormat="1" ht="13.8" x14ac:dyDescent="0.25">
      <c r="A232" s="263"/>
      <c r="I232" s="4"/>
      <c r="J232" s="4"/>
      <c r="K232" s="4"/>
      <c r="L232" s="4"/>
      <c r="M232" s="4"/>
      <c r="N232" s="4"/>
      <c r="O232" s="4"/>
      <c r="P232" s="4"/>
      <c r="Q232" s="4"/>
      <c r="R232" s="4"/>
      <c r="S232" s="4"/>
      <c r="T232" s="4"/>
      <c r="U232" s="4"/>
      <c r="V232" s="4"/>
      <c r="W232" s="4"/>
      <c r="X232" s="4"/>
      <c r="Y232" s="4"/>
    </row>
    <row r="233" spans="1:25" s="176" customFormat="1" ht="13.8" x14ac:dyDescent="0.25">
      <c r="A233" s="263"/>
      <c r="I233" s="4"/>
      <c r="J233" s="4"/>
      <c r="K233" s="4"/>
      <c r="L233" s="4"/>
      <c r="M233" s="4"/>
      <c r="N233" s="4"/>
      <c r="O233" s="4"/>
      <c r="P233" s="4"/>
      <c r="Q233" s="4"/>
      <c r="R233" s="4"/>
      <c r="S233" s="4"/>
      <c r="T233" s="4"/>
      <c r="U233" s="4"/>
      <c r="V233" s="4"/>
      <c r="W233" s="4"/>
      <c r="X233" s="4"/>
      <c r="Y233" s="4"/>
    </row>
    <row r="234" spans="1:25" s="176" customFormat="1" ht="13.8" x14ac:dyDescent="0.25">
      <c r="A234" s="263"/>
      <c r="I234" s="4"/>
      <c r="J234" s="4"/>
      <c r="K234" s="4"/>
      <c r="L234" s="4"/>
      <c r="M234" s="4"/>
      <c r="N234" s="4"/>
      <c r="O234" s="4"/>
      <c r="P234" s="4"/>
      <c r="Q234" s="4"/>
      <c r="R234" s="4"/>
      <c r="S234" s="4"/>
      <c r="T234" s="4"/>
      <c r="U234" s="4"/>
      <c r="V234" s="4"/>
      <c r="W234" s="4"/>
      <c r="X234" s="4"/>
      <c r="Y234" s="4"/>
    </row>
    <row r="235" spans="1:25" s="176" customFormat="1" ht="13.8" x14ac:dyDescent="0.25">
      <c r="A235" s="263"/>
      <c r="I235" s="4"/>
      <c r="J235" s="4"/>
      <c r="K235" s="4"/>
      <c r="L235" s="4"/>
      <c r="M235" s="4"/>
      <c r="N235" s="4"/>
      <c r="O235" s="4"/>
      <c r="P235" s="4"/>
      <c r="Q235" s="4"/>
      <c r="R235" s="4"/>
      <c r="S235" s="4"/>
      <c r="T235" s="4"/>
      <c r="U235" s="4"/>
      <c r="V235" s="4"/>
      <c r="W235" s="4"/>
      <c r="X235" s="4"/>
      <c r="Y235" s="4"/>
    </row>
    <row r="236" spans="1:25" s="176" customFormat="1" ht="13.8" x14ac:dyDescent="0.25">
      <c r="A236" s="263"/>
      <c r="I236" s="4"/>
      <c r="J236" s="4"/>
      <c r="K236" s="4"/>
      <c r="L236" s="4"/>
      <c r="M236" s="4"/>
      <c r="N236" s="4"/>
      <c r="O236" s="4"/>
      <c r="P236" s="4"/>
      <c r="Q236" s="4"/>
      <c r="R236" s="4"/>
      <c r="S236" s="4"/>
      <c r="T236" s="4"/>
      <c r="U236" s="4"/>
      <c r="V236" s="4"/>
      <c r="W236" s="4"/>
      <c r="X236" s="4"/>
      <c r="Y236" s="4"/>
    </row>
    <row r="237" spans="1:25" s="176" customFormat="1" ht="13.8" x14ac:dyDescent="0.25">
      <c r="A237" s="263"/>
      <c r="I237" s="4"/>
      <c r="J237" s="4"/>
      <c r="K237" s="4"/>
      <c r="L237" s="4"/>
      <c r="M237" s="4"/>
      <c r="N237" s="4"/>
      <c r="O237" s="4"/>
      <c r="P237" s="4"/>
      <c r="Q237" s="4"/>
      <c r="R237" s="4"/>
      <c r="S237" s="4"/>
      <c r="T237" s="4"/>
      <c r="U237" s="4"/>
      <c r="V237" s="4"/>
      <c r="W237" s="4"/>
      <c r="X237" s="4"/>
      <c r="Y237" s="4"/>
    </row>
    <row r="238" spans="1:25" s="176" customFormat="1" ht="13.8" x14ac:dyDescent="0.25">
      <c r="A238" s="263"/>
      <c r="I238" s="4"/>
      <c r="J238" s="4"/>
      <c r="K238" s="4"/>
      <c r="L238" s="4"/>
      <c r="M238" s="4"/>
      <c r="N238" s="4"/>
      <c r="O238" s="4"/>
      <c r="P238" s="4"/>
      <c r="Q238" s="4"/>
      <c r="R238" s="4"/>
      <c r="S238" s="4"/>
      <c r="T238" s="4"/>
      <c r="U238" s="4"/>
      <c r="V238" s="4"/>
      <c r="W238" s="4"/>
      <c r="X238" s="4"/>
      <c r="Y238" s="4"/>
    </row>
    <row r="239" spans="1:25" s="176" customFormat="1" ht="13.8" x14ac:dyDescent="0.25">
      <c r="A239" s="263"/>
      <c r="I239" s="4"/>
      <c r="J239" s="4"/>
      <c r="K239" s="4"/>
      <c r="L239" s="4"/>
      <c r="M239" s="4"/>
      <c r="N239" s="4"/>
      <c r="O239" s="4"/>
      <c r="P239" s="4"/>
      <c r="Q239" s="4"/>
      <c r="R239" s="4"/>
      <c r="S239" s="4"/>
      <c r="T239" s="4"/>
      <c r="U239" s="4"/>
      <c r="V239" s="4"/>
      <c r="W239" s="4"/>
      <c r="X239" s="4"/>
      <c r="Y239" s="4"/>
    </row>
    <row r="240" spans="1:25" s="176" customFormat="1" ht="13.8" x14ac:dyDescent="0.25">
      <c r="A240" s="263"/>
      <c r="I240" s="4"/>
      <c r="J240" s="4"/>
      <c r="K240" s="4"/>
      <c r="L240" s="4"/>
      <c r="M240" s="4"/>
      <c r="N240" s="4"/>
      <c r="O240" s="4"/>
      <c r="P240" s="4"/>
      <c r="Q240" s="4"/>
      <c r="R240" s="4"/>
      <c r="S240" s="4"/>
      <c r="T240" s="4"/>
      <c r="U240" s="4"/>
      <c r="V240" s="4"/>
      <c r="W240" s="4"/>
      <c r="X240" s="4"/>
      <c r="Y240" s="4"/>
    </row>
    <row r="241" spans="1:25" s="176" customFormat="1" ht="13.8" x14ac:dyDescent="0.25">
      <c r="A241" s="263"/>
      <c r="I241" s="4"/>
      <c r="J241" s="4"/>
      <c r="K241" s="4"/>
      <c r="L241" s="4"/>
      <c r="M241" s="4"/>
      <c r="N241" s="4"/>
      <c r="O241" s="4"/>
      <c r="P241" s="4"/>
      <c r="Q241" s="4"/>
      <c r="R241" s="4"/>
      <c r="S241" s="4"/>
      <c r="T241" s="4"/>
      <c r="U241" s="4"/>
      <c r="V241" s="4"/>
      <c r="W241" s="4"/>
      <c r="X241" s="4"/>
      <c r="Y241" s="4"/>
    </row>
    <row r="242" spans="1:25" s="176" customFormat="1" ht="13.8" x14ac:dyDescent="0.25">
      <c r="A242" s="263"/>
      <c r="I242" s="4"/>
      <c r="J242" s="4"/>
      <c r="K242" s="4"/>
      <c r="L242" s="4"/>
      <c r="M242" s="4"/>
      <c r="N242" s="4"/>
      <c r="O242" s="4"/>
      <c r="P242" s="4"/>
      <c r="Q242" s="4"/>
      <c r="R242" s="4"/>
      <c r="S242" s="4"/>
      <c r="T242" s="4"/>
      <c r="U242" s="4"/>
      <c r="V242" s="4"/>
      <c r="W242" s="4"/>
      <c r="X242" s="4"/>
      <c r="Y242" s="4"/>
    </row>
    <row r="243" spans="1:25" s="176" customFormat="1" ht="13.8" x14ac:dyDescent="0.25">
      <c r="A243" s="263"/>
      <c r="I243" s="4"/>
      <c r="J243" s="4"/>
      <c r="K243" s="4"/>
      <c r="L243" s="4"/>
      <c r="M243" s="4"/>
      <c r="N243" s="4"/>
      <c r="O243" s="4"/>
      <c r="P243" s="4"/>
      <c r="Q243" s="4"/>
      <c r="R243" s="4"/>
      <c r="S243" s="4"/>
      <c r="T243" s="4"/>
      <c r="U243" s="4"/>
      <c r="V243" s="4"/>
      <c r="W243" s="4"/>
      <c r="X243" s="4"/>
      <c r="Y243" s="4"/>
    </row>
    <row r="244" spans="1:25" s="176" customFormat="1" ht="13.8" x14ac:dyDescent="0.25">
      <c r="A244" s="263"/>
      <c r="I244" s="4"/>
      <c r="J244" s="4"/>
      <c r="K244" s="4"/>
      <c r="L244" s="4"/>
      <c r="M244" s="4"/>
      <c r="N244" s="4"/>
      <c r="O244" s="4"/>
      <c r="P244" s="4"/>
      <c r="Q244" s="4"/>
      <c r="R244" s="4"/>
      <c r="S244" s="4"/>
      <c r="T244" s="4"/>
      <c r="U244" s="4"/>
      <c r="V244" s="4"/>
      <c r="W244" s="4"/>
      <c r="X244" s="4"/>
      <c r="Y244" s="4"/>
    </row>
    <row r="245" spans="1:25" s="176" customFormat="1" ht="13.8" x14ac:dyDescent="0.25">
      <c r="A245" s="263"/>
      <c r="I245" s="4"/>
      <c r="J245" s="4"/>
      <c r="K245" s="4"/>
      <c r="L245" s="4"/>
      <c r="M245" s="4"/>
      <c r="N245" s="4"/>
      <c r="O245" s="4"/>
      <c r="P245" s="4"/>
      <c r="Q245" s="4"/>
      <c r="R245" s="4"/>
      <c r="S245" s="4"/>
      <c r="T245" s="4"/>
      <c r="U245" s="4"/>
      <c r="V245" s="4"/>
      <c r="W245" s="4"/>
      <c r="X245" s="4"/>
      <c r="Y245" s="4"/>
    </row>
    <row r="246" spans="1:25" s="176" customFormat="1" ht="13.8" x14ac:dyDescent="0.25">
      <c r="A246" s="263"/>
      <c r="I246" s="4"/>
      <c r="J246" s="4"/>
      <c r="K246" s="4"/>
      <c r="L246" s="4"/>
      <c r="M246" s="4"/>
      <c r="N246" s="4"/>
      <c r="O246" s="4"/>
      <c r="P246" s="4"/>
      <c r="Q246" s="4"/>
      <c r="R246" s="4"/>
      <c r="S246" s="4"/>
      <c r="T246" s="4"/>
      <c r="U246" s="4"/>
      <c r="V246" s="4"/>
      <c r="W246" s="4"/>
      <c r="X246" s="4"/>
      <c r="Y246" s="4"/>
    </row>
    <row r="247" spans="1:25" s="176" customFormat="1" ht="13.8" x14ac:dyDescent="0.25">
      <c r="A247" s="263"/>
      <c r="I247" s="4"/>
      <c r="J247" s="4"/>
      <c r="K247" s="4"/>
      <c r="L247" s="4"/>
      <c r="M247" s="4"/>
      <c r="N247" s="4"/>
      <c r="O247" s="4"/>
      <c r="P247" s="4"/>
      <c r="Q247" s="4"/>
      <c r="R247" s="4"/>
      <c r="S247" s="4"/>
      <c r="T247" s="4"/>
      <c r="U247" s="4"/>
      <c r="V247" s="4"/>
      <c r="W247" s="4"/>
      <c r="X247" s="4"/>
      <c r="Y247" s="4"/>
    </row>
    <row r="248" spans="1:25" s="176" customFormat="1" ht="13.8" x14ac:dyDescent="0.25">
      <c r="A248" s="263"/>
      <c r="I248" s="4"/>
      <c r="J248" s="4"/>
      <c r="K248" s="4"/>
      <c r="L248" s="4"/>
      <c r="M248" s="4"/>
      <c r="N248" s="4"/>
      <c r="O248" s="4"/>
      <c r="P248" s="4"/>
      <c r="Q248" s="4"/>
      <c r="R248" s="4"/>
      <c r="S248" s="4"/>
      <c r="T248" s="4"/>
      <c r="U248" s="4"/>
      <c r="V248" s="4"/>
      <c r="W248" s="4"/>
      <c r="X248" s="4"/>
      <c r="Y248" s="4"/>
    </row>
    <row r="249" spans="1:25" s="176" customFormat="1" ht="13.8" x14ac:dyDescent="0.25">
      <c r="A249" s="263"/>
      <c r="I249" s="4"/>
      <c r="J249" s="4"/>
      <c r="K249" s="4"/>
      <c r="L249" s="4"/>
      <c r="M249" s="4"/>
      <c r="N249" s="4"/>
      <c r="O249" s="4"/>
      <c r="P249" s="4"/>
      <c r="Q249" s="4"/>
      <c r="R249" s="4"/>
      <c r="S249" s="4"/>
      <c r="T249" s="4"/>
      <c r="U249" s="4"/>
      <c r="V249" s="4"/>
      <c r="W249" s="4"/>
      <c r="X249" s="4"/>
      <c r="Y249" s="4"/>
    </row>
    <row r="250" spans="1:25" s="176" customFormat="1" ht="13.8" x14ac:dyDescent="0.25">
      <c r="A250" s="263"/>
      <c r="I250" s="4"/>
      <c r="J250" s="4"/>
      <c r="K250" s="4"/>
      <c r="L250" s="4"/>
      <c r="M250" s="4"/>
      <c r="N250" s="4"/>
      <c r="O250" s="4"/>
      <c r="P250" s="4"/>
      <c r="Q250" s="4"/>
      <c r="R250" s="4"/>
      <c r="S250" s="4"/>
      <c r="T250" s="4"/>
      <c r="U250" s="4"/>
      <c r="V250" s="4"/>
      <c r="W250" s="4"/>
      <c r="X250" s="4"/>
      <c r="Y250" s="4"/>
    </row>
    <row r="251" spans="1:25" s="176" customFormat="1" ht="13.8" x14ac:dyDescent="0.25">
      <c r="A251" s="263"/>
      <c r="I251" s="4"/>
      <c r="J251" s="4"/>
      <c r="K251" s="4"/>
      <c r="L251" s="4"/>
      <c r="M251" s="4"/>
      <c r="N251" s="4"/>
      <c r="O251" s="4"/>
      <c r="P251" s="4"/>
      <c r="Q251" s="4"/>
      <c r="R251" s="4"/>
      <c r="S251" s="4"/>
      <c r="T251" s="4"/>
      <c r="U251" s="4"/>
      <c r="V251" s="4"/>
      <c r="W251" s="4"/>
      <c r="X251" s="4"/>
      <c r="Y251" s="4"/>
    </row>
    <row r="252" spans="1:25" s="176" customFormat="1" ht="13.8" x14ac:dyDescent="0.25">
      <c r="A252" s="263"/>
      <c r="I252" s="4"/>
      <c r="J252" s="4"/>
      <c r="K252" s="4"/>
      <c r="L252" s="4"/>
      <c r="M252" s="4"/>
      <c r="N252" s="4"/>
      <c r="O252" s="4"/>
      <c r="P252" s="4"/>
      <c r="Q252" s="4"/>
      <c r="R252" s="4"/>
      <c r="S252" s="4"/>
      <c r="T252" s="4"/>
      <c r="U252" s="4"/>
      <c r="V252" s="4"/>
      <c r="W252" s="4"/>
      <c r="X252" s="4"/>
      <c r="Y252" s="4"/>
    </row>
    <row r="253" spans="1:25" s="176" customFormat="1" ht="13.8" x14ac:dyDescent="0.25">
      <c r="A253" s="263"/>
      <c r="I253" s="4"/>
      <c r="J253" s="4"/>
      <c r="K253" s="4"/>
      <c r="L253" s="4"/>
      <c r="M253" s="4"/>
      <c r="N253" s="4"/>
      <c r="O253" s="4"/>
      <c r="P253" s="4"/>
      <c r="Q253" s="4"/>
      <c r="R253" s="4"/>
      <c r="S253" s="4"/>
      <c r="T253" s="4"/>
      <c r="U253" s="4"/>
      <c r="V253" s="4"/>
      <c r="W253" s="4"/>
      <c r="X253" s="4"/>
      <c r="Y253" s="4"/>
    </row>
    <row r="254" spans="1:25" s="176" customFormat="1" ht="13.8" x14ac:dyDescent="0.25">
      <c r="A254" s="263"/>
      <c r="I254" s="4"/>
      <c r="J254" s="4"/>
      <c r="K254" s="4"/>
      <c r="L254" s="4"/>
      <c r="M254" s="4"/>
      <c r="N254" s="4"/>
      <c r="O254" s="4"/>
      <c r="P254" s="4"/>
      <c r="Q254" s="4"/>
      <c r="R254" s="4"/>
      <c r="S254" s="4"/>
      <c r="T254" s="4"/>
      <c r="U254" s="4"/>
      <c r="V254" s="4"/>
      <c r="W254" s="4"/>
      <c r="X254" s="4"/>
      <c r="Y254" s="4"/>
    </row>
    <row r="255" spans="1:25" s="176" customFormat="1" ht="13.8" x14ac:dyDescent="0.25">
      <c r="A255" s="263"/>
      <c r="I255" s="4"/>
      <c r="J255" s="4"/>
      <c r="K255" s="4"/>
      <c r="L255" s="4"/>
      <c r="M255" s="4"/>
      <c r="N255" s="4"/>
      <c r="O255" s="4"/>
      <c r="P255" s="4"/>
      <c r="Q255" s="4"/>
      <c r="R255" s="4"/>
      <c r="S255" s="4"/>
      <c r="T255" s="4"/>
      <c r="U255" s="4"/>
      <c r="V255" s="4"/>
      <c r="W255" s="4"/>
      <c r="X255" s="4"/>
      <c r="Y255" s="4"/>
    </row>
    <row r="256" spans="1:25" s="176" customFormat="1" ht="13.8" x14ac:dyDescent="0.25">
      <c r="A256" s="263"/>
      <c r="I256" s="4"/>
      <c r="J256" s="4"/>
      <c r="K256" s="4"/>
      <c r="L256" s="4"/>
      <c r="M256" s="4"/>
      <c r="N256" s="4"/>
      <c r="O256" s="4"/>
      <c r="P256" s="4"/>
      <c r="Q256" s="4"/>
      <c r="R256" s="4"/>
      <c r="S256" s="4"/>
      <c r="T256" s="4"/>
      <c r="U256" s="4"/>
      <c r="V256" s="4"/>
      <c r="W256" s="4"/>
      <c r="X256" s="4"/>
      <c r="Y256" s="4"/>
    </row>
    <row r="257" spans="1:25" s="176" customFormat="1" ht="13.8" x14ac:dyDescent="0.25">
      <c r="A257" s="263"/>
      <c r="I257" s="4"/>
      <c r="J257" s="4"/>
      <c r="K257" s="4"/>
      <c r="L257" s="4"/>
      <c r="M257" s="4"/>
      <c r="N257" s="4"/>
      <c r="O257" s="4"/>
      <c r="P257" s="4"/>
      <c r="Q257" s="4"/>
      <c r="R257" s="4"/>
      <c r="S257" s="4"/>
      <c r="T257" s="4"/>
      <c r="U257" s="4"/>
      <c r="V257" s="4"/>
      <c r="W257" s="4"/>
      <c r="X257" s="4"/>
      <c r="Y257" s="4"/>
    </row>
    <row r="258" spans="1:25" s="176" customFormat="1" ht="13.8" x14ac:dyDescent="0.25">
      <c r="A258" s="263"/>
      <c r="I258" s="4"/>
      <c r="J258" s="4"/>
      <c r="K258" s="4"/>
      <c r="L258" s="4"/>
      <c r="M258" s="4"/>
      <c r="N258" s="4"/>
      <c r="O258" s="4"/>
      <c r="P258" s="4"/>
      <c r="Q258" s="4"/>
      <c r="R258" s="4"/>
      <c r="S258" s="4"/>
      <c r="T258" s="4"/>
      <c r="U258" s="4"/>
      <c r="V258" s="4"/>
      <c r="W258" s="4"/>
      <c r="X258" s="4"/>
      <c r="Y258" s="4"/>
    </row>
    <row r="259" spans="1:25" s="176" customFormat="1" ht="13.8" x14ac:dyDescent="0.25">
      <c r="A259" s="263"/>
      <c r="I259" s="4"/>
      <c r="J259" s="4"/>
      <c r="K259" s="4"/>
      <c r="L259" s="4"/>
      <c r="M259" s="4"/>
      <c r="N259" s="4"/>
      <c r="O259" s="4"/>
      <c r="P259" s="4"/>
      <c r="Q259" s="4"/>
      <c r="R259" s="4"/>
      <c r="S259" s="4"/>
      <c r="T259" s="4"/>
      <c r="U259" s="4"/>
      <c r="V259" s="4"/>
      <c r="W259" s="4"/>
      <c r="X259" s="4"/>
      <c r="Y259" s="4"/>
    </row>
    <row r="260" spans="1:25" s="176" customFormat="1" ht="13.8" x14ac:dyDescent="0.25">
      <c r="A260" s="263"/>
      <c r="I260" s="4"/>
      <c r="J260" s="4"/>
      <c r="K260" s="4"/>
      <c r="L260" s="4"/>
      <c r="M260" s="4"/>
      <c r="N260" s="4"/>
      <c r="O260" s="4"/>
      <c r="P260" s="4"/>
      <c r="Q260" s="4"/>
      <c r="R260" s="4"/>
      <c r="S260" s="4"/>
      <c r="T260" s="4"/>
      <c r="U260" s="4"/>
      <c r="V260" s="4"/>
      <c r="W260" s="4"/>
      <c r="X260" s="4"/>
      <c r="Y260" s="4"/>
    </row>
    <row r="261" spans="1:25" s="176" customFormat="1" ht="13.8" x14ac:dyDescent="0.25">
      <c r="A261" s="263"/>
      <c r="I261" s="4"/>
      <c r="J261" s="4"/>
      <c r="K261" s="4"/>
      <c r="L261" s="4"/>
      <c r="M261" s="4"/>
      <c r="N261" s="4"/>
      <c r="O261" s="4"/>
      <c r="P261" s="4"/>
      <c r="Q261" s="4"/>
      <c r="R261" s="4"/>
      <c r="S261" s="4"/>
      <c r="T261" s="4"/>
      <c r="U261" s="4"/>
      <c r="V261" s="4"/>
      <c r="W261" s="4"/>
      <c r="X261" s="4"/>
      <c r="Y261" s="4"/>
    </row>
    <row r="262" spans="1:25" s="176" customFormat="1" ht="13.8" x14ac:dyDescent="0.25">
      <c r="A262" s="263"/>
      <c r="I262" s="4"/>
      <c r="J262" s="4"/>
      <c r="K262" s="4"/>
      <c r="L262" s="4"/>
      <c r="M262" s="4"/>
      <c r="N262" s="4"/>
      <c r="O262" s="4"/>
      <c r="P262" s="4"/>
      <c r="Q262" s="4"/>
      <c r="R262" s="4"/>
      <c r="S262" s="4"/>
      <c r="T262" s="4"/>
      <c r="U262" s="4"/>
      <c r="V262" s="4"/>
      <c r="W262" s="4"/>
      <c r="X262" s="4"/>
      <c r="Y262" s="4"/>
    </row>
    <row r="263" spans="1:25" s="176" customFormat="1" ht="13.8" x14ac:dyDescent="0.25">
      <c r="A263" s="263"/>
      <c r="I263" s="4"/>
      <c r="J263" s="4"/>
      <c r="K263" s="4"/>
      <c r="L263" s="4"/>
      <c r="M263" s="4"/>
      <c r="N263" s="4"/>
      <c r="O263" s="4"/>
      <c r="P263" s="4"/>
      <c r="Q263" s="4"/>
      <c r="R263" s="4"/>
      <c r="S263" s="4"/>
      <c r="T263" s="4"/>
      <c r="U263" s="4"/>
      <c r="V263" s="4"/>
      <c r="W263" s="4"/>
      <c r="X263" s="4"/>
      <c r="Y263" s="4"/>
    </row>
    <row r="264" spans="1:25" s="176" customFormat="1" ht="13.8" x14ac:dyDescent="0.25">
      <c r="A264" s="263"/>
      <c r="I264" s="4"/>
      <c r="J264" s="4"/>
      <c r="K264" s="4"/>
      <c r="L264" s="4"/>
      <c r="M264" s="4"/>
      <c r="N264" s="4"/>
      <c r="O264" s="4"/>
      <c r="P264" s="4"/>
      <c r="Q264" s="4"/>
      <c r="R264" s="4"/>
      <c r="S264" s="4"/>
      <c r="T264" s="4"/>
      <c r="U264" s="4"/>
      <c r="V264" s="4"/>
      <c r="W264" s="4"/>
      <c r="X264" s="4"/>
      <c r="Y264" s="4"/>
    </row>
    <row r="265" spans="1:25" s="176" customFormat="1" ht="13.8" x14ac:dyDescent="0.25">
      <c r="A265" s="263"/>
      <c r="I265" s="4"/>
      <c r="J265" s="4"/>
      <c r="K265" s="4"/>
      <c r="L265" s="4"/>
      <c r="M265" s="4"/>
      <c r="N265" s="4"/>
      <c r="O265" s="4"/>
      <c r="P265" s="4"/>
      <c r="Q265" s="4"/>
      <c r="R265" s="4"/>
      <c r="S265" s="4"/>
      <c r="T265" s="4"/>
      <c r="U265" s="4"/>
      <c r="V265" s="4"/>
      <c r="W265" s="4"/>
      <c r="X265" s="4"/>
      <c r="Y265" s="4"/>
    </row>
    <row r="266" spans="1:25" s="176" customFormat="1" ht="13.8" x14ac:dyDescent="0.25">
      <c r="A266" s="263"/>
      <c r="I266" s="4"/>
      <c r="J266" s="4"/>
      <c r="K266" s="4"/>
      <c r="L266" s="4"/>
      <c r="M266" s="4"/>
      <c r="N266" s="4"/>
      <c r="O266" s="4"/>
      <c r="P266" s="4"/>
      <c r="Q266" s="4"/>
      <c r="R266" s="4"/>
      <c r="S266" s="4"/>
      <c r="T266" s="4"/>
      <c r="U266" s="4"/>
      <c r="V266" s="4"/>
      <c r="W266" s="4"/>
      <c r="X266" s="4"/>
      <c r="Y266" s="4"/>
    </row>
    <row r="267" spans="1:25" s="176" customFormat="1" ht="13.8" x14ac:dyDescent="0.25">
      <c r="A267" s="263"/>
      <c r="I267" s="4"/>
      <c r="J267" s="4"/>
      <c r="K267" s="4"/>
      <c r="L267" s="4"/>
      <c r="M267" s="4"/>
      <c r="N267" s="4"/>
      <c r="O267" s="4"/>
      <c r="P267" s="4"/>
      <c r="Q267" s="4"/>
      <c r="R267" s="4"/>
      <c r="S267" s="4"/>
      <c r="T267" s="4"/>
      <c r="U267" s="4"/>
      <c r="V267" s="4"/>
      <c r="W267" s="4"/>
      <c r="X267" s="4"/>
      <c r="Y267" s="4"/>
    </row>
    <row r="268" spans="1:25" s="176" customFormat="1" ht="13.8" x14ac:dyDescent="0.25">
      <c r="A268" s="263"/>
      <c r="I268" s="4"/>
      <c r="J268" s="4"/>
      <c r="K268" s="4"/>
      <c r="L268" s="4"/>
      <c r="M268" s="4"/>
      <c r="N268" s="4"/>
      <c r="O268" s="4"/>
      <c r="P268" s="4"/>
      <c r="Q268" s="4"/>
      <c r="R268" s="4"/>
      <c r="S268" s="4"/>
      <c r="T268" s="4"/>
      <c r="U268" s="4"/>
      <c r="V268" s="4"/>
      <c r="W268" s="4"/>
      <c r="X268" s="4"/>
      <c r="Y268" s="4"/>
    </row>
    <row r="269" spans="1:25" s="176" customFormat="1" ht="13.8" x14ac:dyDescent="0.25">
      <c r="A269" s="263"/>
      <c r="I269" s="4"/>
      <c r="J269" s="4"/>
      <c r="K269" s="4"/>
      <c r="L269" s="4"/>
      <c r="M269" s="4"/>
      <c r="N269" s="4"/>
      <c r="O269" s="4"/>
      <c r="P269" s="4"/>
      <c r="Q269" s="4"/>
      <c r="R269" s="4"/>
      <c r="S269" s="4"/>
      <c r="T269" s="4"/>
      <c r="U269" s="4"/>
      <c r="V269" s="4"/>
      <c r="W269" s="4"/>
      <c r="X269" s="4"/>
      <c r="Y269" s="4"/>
    </row>
    <row r="270" spans="1:25" s="176" customFormat="1" ht="13.8" x14ac:dyDescent="0.25">
      <c r="A270" s="263"/>
      <c r="I270" s="4"/>
      <c r="J270" s="4"/>
      <c r="K270" s="4"/>
      <c r="L270" s="4"/>
      <c r="M270" s="4"/>
      <c r="N270" s="4"/>
      <c r="O270" s="4"/>
      <c r="P270" s="4"/>
      <c r="Q270" s="4"/>
      <c r="R270" s="4"/>
      <c r="S270" s="4"/>
      <c r="T270" s="4"/>
      <c r="U270" s="4"/>
      <c r="V270" s="4"/>
      <c r="W270" s="4"/>
      <c r="X270" s="4"/>
      <c r="Y270" s="4"/>
    </row>
    <row r="271" spans="1:25" s="176" customFormat="1" ht="13.8" x14ac:dyDescent="0.25">
      <c r="A271" s="263"/>
      <c r="I271" s="4"/>
      <c r="J271" s="4"/>
      <c r="K271" s="4"/>
      <c r="L271" s="4"/>
      <c r="M271" s="4"/>
      <c r="N271" s="4"/>
      <c r="O271" s="4"/>
      <c r="P271" s="4"/>
      <c r="Q271" s="4"/>
      <c r="R271" s="4"/>
      <c r="S271" s="4"/>
      <c r="T271" s="4"/>
      <c r="U271" s="4"/>
      <c r="V271" s="4"/>
      <c r="W271" s="4"/>
      <c r="X271" s="4"/>
      <c r="Y271" s="4"/>
    </row>
    <row r="272" spans="1:25" s="176" customFormat="1" ht="13.8" x14ac:dyDescent="0.25">
      <c r="A272" s="263"/>
      <c r="I272" s="4"/>
      <c r="J272" s="4"/>
      <c r="K272" s="4"/>
      <c r="L272" s="4"/>
      <c r="M272" s="4"/>
      <c r="N272" s="4"/>
      <c r="O272" s="4"/>
      <c r="P272" s="4"/>
      <c r="Q272" s="4"/>
      <c r="R272" s="4"/>
      <c r="S272" s="4"/>
      <c r="T272" s="4"/>
      <c r="U272" s="4"/>
      <c r="V272" s="4"/>
      <c r="W272" s="4"/>
      <c r="X272" s="4"/>
      <c r="Y272" s="4"/>
    </row>
    <row r="273" spans="1:25" s="176" customFormat="1" ht="13.8" x14ac:dyDescent="0.25">
      <c r="A273" s="263"/>
      <c r="I273" s="4"/>
      <c r="J273" s="4"/>
      <c r="K273" s="4"/>
      <c r="L273" s="4"/>
      <c r="M273" s="4"/>
      <c r="N273" s="4"/>
      <c r="O273" s="4"/>
      <c r="P273" s="4"/>
      <c r="Q273" s="4"/>
      <c r="R273" s="4"/>
      <c r="S273" s="4"/>
      <c r="T273" s="4"/>
      <c r="U273" s="4"/>
      <c r="V273" s="4"/>
      <c r="W273" s="4"/>
      <c r="X273" s="4"/>
      <c r="Y273" s="4"/>
    </row>
    <row r="274" spans="1:25" s="176" customFormat="1" ht="13.8" x14ac:dyDescent="0.25">
      <c r="A274" s="263"/>
      <c r="I274" s="4"/>
      <c r="J274" s="4"/>
      <c r="K274" s="4"/>
      <c r="L274" s="4"/>
      <c r="M274" s="4"/>
      <c r="N274" s="4"/>
      <c r="O274" s="4"/>
      <c r="P274" s="4"/>
      <c r="Q274" s="4"/>
      <c r="R274" s="4"/>
      <c r="S274" s="4"/>
      <c r="T274" s="4"/>
      <c r="U274" s="4"/>
      <c r="V274" s="4"/>
      <c r="W274" s="4"/>
      <c r="X274" s="4"/>
      <c r="Y274" s="4"/>
    </row>
    <row r="275" spans="1:25" s="176" customFormat="1" ht="13.8" x14ac:dyDescent="0.25">
      <c r="A275" s="263"/>
      <c r="I275" s="4"/>
      <c r="J275" s="4"/>
      <c r="K275" s="4"/>
      <c r="L275" s="4"/>
      <c r="M275" s="4"/>
      <c r="N275" s="4"/>
      <c r="O275" s="4"/>
      <c r="P275" s="4"/>
      <c r="Q275" s="4"/>
      <c r="R275" s="4"/>
      <c r="S275" s="4"/>
      <c r="T275" s="4"/>
      <c r="U275" s="4"/>
      <c r="V275" s="4"/>
      <c r="W275" s="4"/>
      <c r="X275" s="4"/>
      <c r="Y275" s="4"/>
    </row>
    <row r="276" spans="1:25" s="176" customFormat="1" ht="13.8" x14ac:dyDescent="0.25">
      <c r="A276" s="263"/>
      <c r="I276" s="4"/>
      <c r="J276" s="4"/>
      <c r="K276" s="4"/>
      <c r="L276" s="4"/>
      <c r="M276" s="4"/>
      <c r="N276" s="4"/>
      <c r="O276" s="4"/>
      <c r="P276" s="4"/>
      <c r="Q276" s="4"/>
      <c r="R276" s="4"/>
      <c r="S276" s="4"/>
      <c r="T276" s="4"/>
      <c r="U276" s="4"/>
      <c r="V276" s="4"/>
      <c r="W276" s="4"/>
      <c r="X276" s="4"/>
      <c r="Y276" s="4"/>
    </row>
    <row r="277" spans="1:25" s="176" customFormat="1" ht="13.8" x14ac:dyDescent="0.25">
      <c r="A277" s="263"/>
      <c r="I277" s="4"/>
      <c r="J277" s="4"/>
      <c r="K277" s="4"/>
      <c r="L277" s="4"/>
      <c r="M277" s="4"/>
      <c r="N277" s="4"/>
      <c r="O277" s="4"/>
      <c r="P277" s="4"/>
      <c r="Q277" s="4"/>
      <c r="R277" s="4"/>
      <c r="S277" s="4"/>
      <c r="T277" s="4"/>
      <c r="U277" s="4"/>
      <c r="V277" s="4"/>
      <c r="W277" s="4"/>
      <c r="X277" s="4"/>
      <c r="Y277" s="4"/>
    </row>
    <row r="278" spans="1:25" s="176" customFormat="1" ht="13.8" x14ac:dyDescent="0.25">
      <c r="A278" s="263"/>
      <c r="I278" s="4"/>
      <c r="J278" s="4"/>
      <c r="K278" s="4"/>
      <c r="L278" s="4"/>
      <c r="M278" s="4"/>
      <c r="N278" s="4"/>
      <c r="O278" s="4"/>
      <c r="P278" s="4"/>
      <c r="Q278" s="4"/>
      <c r="R278" s="4"/>
      <c r="S278" s="4"/>
      <c r="T278" s="4"/>
      <c r="U278" s="4"/>
      <c r="V278" s="4"/>
      <c r="W278" s="4"/>
      <c r="X278" s="4"/>
      <c r="Y278" s="4"/>
    </row>
    <row r="279" spans="1:25" s="176" customFormat="1" ht="13.8" x14ac:dyDescent="0.25">
      <c r="A279" s="263"/>
      <c r="I279" s="4"/>
      <c r="J279" s="4"/>
      <c r="K279" s="4"/>
      <c r="L279" s="4"/>
      <c r="M279" s="4"/>
      <c r="N279" s="4"/>
      <c r="O279" s="4"/>
      <c r="P279" s="4"/>
      <c r="Q279" s="4"/>
      <c r="R279" s="4"/>
      <c r="S279" s="4"/>
      <c r="T279" s="4"/>
      <c r="U279" s="4"/>
      <c r="V279" s="4"/>
      <c r="W279" s="4"/>
      <c r="X279" s="4"/>
      <c r="Y279" s="4"/>
    </row>
    <row r="280" spans="1:25" s="176" customFormat="1" ht="13.8" x14ac:dyDescent="0.25">
      <c r="A280" s="263"/>
      <c r="I280" s="4"/>
      <c r="J280" s="4"/>
      <c r="K280" s="4"/>
      <c r="L280" s="4"/>
      <c r="M280" s="4"/>
      <c r="N280" s="4"/>
      <c r="O280" s="4"/>
      <c r="P280" s="4"/>
      <c r="Q280" s="4"/>
      <c r="R280" s="4"/>
      <c r="S280" s="4"/>
      <c r="T280" s="4"/>
      <c r="U280" s="4"/>
      <c r="V280" s="4"/>
      <c r="W280" s="4"/>
      <c r="X280" s="4"/>
      <c r="Y280" s="4"/>
    </row>
    <row r="281" spans="1:25" s="176" customFormat="1" ht="13.8" x14ac:dyDescent="0.25">
      <c r="A281" s="263"/>
      <c r="I281" s="4"/>
      <c r="J281" s="4"/>
      <c r="K281" s="4"/>
      <c r="L281" s="4"/>
      <c r="M281" s="4"/>
      <c r="N281" s="4"/>
      <c r="O281" s="4"/>
      <c r="P281" s="4"/>
      <c r="Q281" s="4"/>
      <c r="R281" s="4"/>
      <c r="S281" s="4"/>
      <c r="T281" s="4"/>
      <c r="U281" s="4"/>
      <c r="V281" s="4"/>
      <c r="W281" s="4"/>
      <c r="X281" s="4"/>
      <c r="Y281" s="4"/>
    </row>
    <row r="282" spans="1:25" s="176" customFormat="1" ht="13.8" x14ac:dyDescent="0.25">
      <c r="A282" s="263"/>
      <c r="I282" s="4"/>
      <c r="J282" s="4"/>
      <c r="K282" s="4"/>
      <c r="L282" s="4"/>
      <c r="M282" s="4"/>
      <c r="N282" s="4"/>
      <c r="O282" s="4"/>
      <c r="P282" s="4"/>
      <c r="Q282" s="4"/>
      <c r="R282" s="4"/>
      <c r="S282" s="4"/>
      <c r="T282" s="4"/>
      <c r="U282" s="4"/>
      <c r="V282" s="4"/>
      <c r="W282" s="4"/>
      <c r="X282" s="4"/>
      <c r="Y282" s="4"/>
    </row>
    <row r="283" spans="1:25" s="176" customFormat="1" ht="13.8" x14ac:dyDescent="0.25">
      <c r="A283" s="263"/>
      <c r="I283" s="4"/>
      <c r="J283" s="4"/>
      <c r="K283" s="4"/>
      <c r="L283" s="4"/>
      <c r="M283" s="4"/>
      <c r="N283" s="4"/>
      <c r="O283" s="4"/>
      <c r="P283" s="4"/>
      <c r="Q283" s="4"/>
      <c r="R283" s="4"/>
      <c r="S283" s="4"/>
      <c r="T283" s="4"/>
      <c r="U283" s="4"/>
      <c r="V283" s="4"/>
      <c r="W283" s="4"/>
      <c r="X283" s="4"/>
      <c r="Y283" s="4"/>
    </row>
    <row r="284" spans="1:25" s="176" customFormat="1" ht="13.8" x14ac:dyDescent="0.25">
      <c r="A284" s="263"/>
      <c r="I284" s="4"/>
      <c r="J284" s="4"/>
      <c r="K284" s="4"/>
      <c r="L284" s="4"/>
      <c r="M284" s="4"/>
      <c r="N284" s="4"/>
      <c r="O284" s="4"/>
      <c r="P284" s="4"/>
      <c r="Q284" s="4"/>
      <c r="R284" s="4"/>
      <c r="S284" s="4"/>
      <c r="T284" s="4"/>
      <c r="U284" s="4"/>
      <c r="V284" s="4"/>
      <c r="W284" s="4"/>
      <c r="X284" s="4"/>
      <c r="Y284" s="4"/>
    </row>
    <row r="285" spans="1:25" s="176" customFormat="1" ht="13.8" x14ac:dyDescent="0.25">
      <c r="A285" s="263"/>
      <c r="I285" s="4"/>
      <c r="J285" s="4"/>
      <c r="K285" s="4"/>
      <c r="L285" s="4"/>
      <c r="M285" s="4"/>
      <c r="N285" s="4"/>
      <c r="O285" s="4"/>
      <c r="P285" s="4"/>
      <c r="Q285" s="4"/>
      <c r="R285" s="4"/>
      <c r="S285" s="4"/>
      <c r="T285" s="4"/>
      <c r="U285" s="4"/>
      <c r="V285" s="4"/>
      <c r="W285" s="4"/>
      <c r="X285" s="4"/>
      <c r="Y285" s="4"/>
    </row>
    <row r="286" spans="1:25" s="176" customFormat="1" ht="13.8" x14ac:dyDescent="0.25">
      <c r="A286" s="263"/>
      <c r="I286" s="4"/>
      <c r="J286" s="4"/>
      <c r="K286" s="4"/>
      <c r="L286" s="4"/>
      <c r="M286" s="4"/>
      <c r="N286" s="4"/>
      <c r="O286" s="4"/>
      <c r="P286" s="4"/>
      <c r="Q286" s="4"/>
      <c r="R286" s="4"/>
      <c r="S286" s="4"/>
      <c r="T286" s="4"/>
      <c r="U286" s="4"/>
      <c r="V286" s="4"/>
      <c r="W286" s="4"/>
      <c r="X286" s="4"/>
      <c r="Y286" s="4"/>
    </row>
    <row r="287" spans="1:25" s="176" customFormat="1" ht="13.8" x14ac:dyDescent="0.25">
      <c r="A287" s="263"/>
      <c r="I287" s="4"/>
      <c r="J287" s="4"/>
      <c r="K287" s="4"/>
      <c r="L287" s="4"/>
      <c r="M287" s="4"/>
      <c r="N287" s="4"/>
      <c r="O287" s="4"/>
      <c r="P287" s="4"/>
      <c r="Q287" s="4"/>
      <c r="R287" s="4"/>
      <c r="S287" s="4"/>
      <c r="T287" s="4"/>
      <c r="U287" s="4"/>
      <c r="V287" s="4"/>
      <c r="W287" s="4"/>
      <c r="X287" s="4"/>
      <c r="Y287" s="4"/>
    </row>
    <row r="288" spans="1:25" s="176" customFormat="1" ht="13.8" x14ac:dyDescent="0.25">
      <c r="A288" s="263"/>
      <c r="I288" s="4"/>
      <c r="J288" s="4"/>
      <c r="K288" s="4"/>
      <c r="L288" s="4"/>
      <c r="M288" s="4"/>
      <c r="N288" s="4"/>
      <c r="O288" s="4"/>
      <c r="P288" s="4"/>
      <c r="Q288" s="4"/>
      <c r="R288" s="4"/>
      <c r="S288" s="4"/>
      <c r="T288" s="4"/>
      <c r="U288" s="4"/>
      <c r="V288" s="4"/>
      <c r="W288" s="4"/>
      <c r="X288" s="4"/>
      <c r="Y288" s="4"/>
    </row>
    <row r="289" spans="1:25" s="176" customFormat="1" ht="13.8" x14ac:dyDescent="0.25">
      <c r="A289" s="263"/>
      <c r="I289" s="4"/>
      <c r="J289" s="4"/>
      <c r="K289" s="4"/>
      <c r="L289" s="4"/>
      <c r="M289" s="4"/>
      <c r="N289" s="4"/>
      <c r="O289" s="4"/>
      <c r="P289" s="4"/>
      <c r="Q289" s="4"/>
      <c r="R289" s="4"/>
      <c r="S289" s="4"/>
      <c r="T289" s="4"/>
      <c r="U289" s="4"/>
      <c r="V289" s="4"/>
      <c r="W289" s="4"/>
      <c r="X289" s="4"/>
      <c r="Y289" s="4"/>
    </row>
    <row r="290" spans="1:25" s="176" customFormat="1" ht="13.8" x14ac:dyDescent="0.25">
      <c r="A290" s="263"/>
      <c r="I290" s="4"/>
      <c r="J290" s="4"/>
      <c r="K290" s="4"/>
      <c r="L290" s="4"/>
      <c r="M290" s="4"/>
      <c r="N290" s="4"/>
      <c r="O290" s="4"/>
      <c r="P290" s="4"/>
      <c r="Q290" s="4"/>
      <c r="R290" s="4"/>
      <c r="S290" s="4"/>
      <c r="T290" s="4"/>
      <c r="U290" s="4"/>
      <c r="V290" s="4"/>
      <c r="W290" s="4"/>
      <c r="X290" s="4"/>
      <c r="Y290" s="4"/>
    </row>
    <row r="291" spans="1:25" s="176" customFormat="1" ht="13.8" x14ac:dyDescent="0.25">
      <c r="A291" s="263"/>
      <c r="I291" s="4"/>
      <c r="J291" s="4"/>
      <c r="K291" s="4"/>
      <c r="L291" s="4"/>
      <c r="M291" s="4"/>
      <c r="N291" s="4"/>
      <c r="O291" s="4"/>
      <c r="P291" s="4"/>
      <c r="Q291" s="4"/>
      <c r="R291" s="4"/>
      <c r="S291" s="4"/>
      <c r="T291" s="4"/>
      <c r="U291" s="4"/>
      <c r="V291" s="4"/>
      <c r="W291" s="4"/>
      <c r="X291" s="4"/>
      <c r="Y291" s="4"/>
    </row>
    <row r="292" spans="1:25" s="176" customFormat="1" ht="13.8" x14ac:dyDescent="0.25">
      <c r="A292" s="263"/>
      <c r="I292" s="4"/>
      <c r="J292" s="4"/>
      <c r="K292" s="4"/>
      <c r="L292" s="4"/>
      <c r="M292" s="4"/>
      <c r="N292" s="4"/>
      <c r="O292" s="4"/>
      <c r="P292" s="4"/>
      <c r="Q292" s="4"/>
      <c r="R292" s="4"/>
      <c r="S292" s="4"/>
      <c r="T292" s="4"/>
      <c r="U292" s="4"/>
      <c r="V292" s="4"/>
      <c r="W292" s="4"/>
      <c r="X292" s="4"/>
      <c r="Y292" s="4"/>
    </row>
    <row r="293" spans="1:25" s="176" customFormat="1" ht="13.8" x14ac:dyDescent="0.25">
      <c r="A293" s="263"/>
      <c r="I293" s="4"/>
      <c r="J293" s="4"/>
      <c r="K293" s="4"/>
      <c r="L293" s="4"/>
      <c r="M293" s="4"/>
      <c r="N293" s="4"/>
      <c r="O293" s="4"/>
      <c r="P293" s="4"/>
      <c r="Q293" s="4"/>
      <c r="R293" s="4"/>
      <c r="S293" s="4"/>
      <c r="T293" s="4"/>
      <c r="U293" s="4"/>
      <c r="V293" s="4"/>
      <c r="W293" s="4"/>
      <c r="X293" s="4"/>
      <c r="Y293" s="4"/>
    </row>
    <row r="294" spans="1:25" s="176" customFormat="1" ht="13.8" x14ac:dyDescent="0.25">
      <c r="A294" s="263"/>
      <c r="I294" s="4"/>
      <c r="J294" s="4"/>
      <c r="K294" s="4"/>
      <c r="L294" s="4"/>
      <c r="M294" s="4"/>
      <c r="N294" s="4"/>
      <c r="O294" s="4"/>
      <c r="P294" s="4"/>
      <c r="Q294" s="4"/>
      <c r="R294" s="4"/>
      <c r="S294" s="4"/>
      <c r="T294" s="4"/>
      <c r="U294" s="4"/>
      <c r="V294" s="4"/>
      <c r="W294" s="4"/>
      <c r="X294" s="4"/>
      <c r="Y294" s="4"/>
    </row>
    <row r="295" spans="1:25" s="176" customFormat="1" ht="13.8" x14ac:dyDescent="0.25">
      <c r="A295" s="263"/>
      <c r="I295" s="4"/>
      <c r="J295" s="4"/>
      <c r="K295" s="4"/>
      <c r="L295" s="4"/>
      <c r="M295" s="4"/>
      <c r="N295" s="4"/>
      <c r="O295" s="4"/>
      <c r="P295" s="4"/>
      <c r="Q295" s="4"/>
      <c r="R295" s="4"/>
      <c r="S295" s="4"/>
      <c r="T295" s="4"/>
      <c r="U295" s="4"/>
      <c r="V295" s="4"/>
      <c r="W295" s="4"/>
      <c r="X295" s="4"/>
      <c r="Y295" s="4"/>
    </row>
    <row r="296" spans="1:25" s="176" customFormat="1" ht="13.8" x14ac:dyDescent="0.25">
      <c r="A296" s="263"/>
      <c r="I296" s="4"/>
      <c r="J296" s="4"/>
      <c r="K296" s="4"/>
      <c r="L296" s="4"/>
      <c r="M296" s="4"/>
      <c r="N296" s="4"/>
      <c r="O296" s="4"/>
      <c r="P296" s="4"/>
      <c r="Q296" s="4"/>
      <c r="R296" s="4"/>
      <c r="S296" s="4"/>
      <c r="T296" s="4"/>
      <c r="U296" s="4"/>
      <c r="V296" s="4"/>
      <c r="W296" s="4"/>
      <c r="X296" s="4"/>
      <c r="Y296" s="4"/>
    </row>
    <row r="297" spans="1:25" s="176" customFormat="1" ht="13.8" x14ac:dyDescent="0.25">
      <c r="A297" s="263"/>
      <c r="I297" s="4"/>
      <c r="J297" s="4"/>
      <c r="K297" s="4"/>
      <c r="L297" s="4"/>
      <c r="M297" s="4"/>
      <c r="N297" s="4"/>
      <c r="O297" s="4"/>
      <c r="P297" s="4"/>
      <c r="Q297" s="4"/>
      <c r="R297" s="4"/>
      <c r="S297" s="4"/>
      <c r="T297" s="4"/>
      <c r="U297" s="4"/>
      <c r="V297" s="4"/>
      <c r="W297" s="4"/>
      <c r="X297" s="4"/>
      <c r="Y297" s="4"/>
    </row>
    <row r="298" spans="1:25" s="176" customFormat="1" ht="13.8" x14ac:dyDescent="0.25">
      <c r="A298" s="263"/>
      <c r="I298" s="4"/>
      <c r="J298" s="4"/>
      <c r="K298" s="4"/>
      <c r="L298" s="4"/>
      <c r="M298" s="4"/>
      <c r="N298" s="4"/>
      <c r="O298" s="4"/>
      <c r="P298" s="4"/>
      <c r="Q298" s="4"/>
      <c r="R298" s="4"/>
      <c r="S298" s="4"/>
      <c r="T298" s="4"/>
      <c r="U298" s="4"/>
      <c r="V298" s="4"/>
      <c r="W298" s="4"/>
      <c r="X298" s="4"/>
      <c r="Y298" s="4"/>
    </row>
    <row r="299" spans="1:25" x14ac:dyDescent="0.3">
      <c r="B299" s="176"/>
      <c r="C299" s="176"/>
      <c r="D299" s="176"/>
      <c r="E299" s="176"/>
      <c r="F299" s="176"/>
      <c r="G299" s="176"/>
      <c r="H299" s="176"/>
    </row>
    <row r="300" spans="1:25" x14ac:dyDescent="0.3">
      <c r="B300" s="176"/>
      <c r="C300" s="176"/>
      <c r="D300" s="176"/>
      <c r="E300" s="176"/>
      <c r="F300" s="176"/>
      <c r="G300" s="176"/>
      <c r="H300" s="176"/>
    </row>
    <row r="344" spans="1:8" s="4" customFormat="1" x14ac:dyDescent="0.3">
      <c r="A344" s="263"/>
      <c r="B344" s="148"/>
      <c r="C344" s="148"/>
      <c r="D344" s="148"/>
      <c r="E344" s="148"/>
      <c r="F344" s="148"/>
      <c r="G344" s="148"/>
      <c r="H344" s="148"/>
    </row>
    <row r="345" spans="1:8" s="4" customFormat="1" x14ac:dyDescent="0.3">
      <c r="A345" s="263"/>
      <c r="B345" s="148"/>
      <c r="C345" s="148"/>
      <c r="D345" s="148"/>
      <c r="E345" s="148"/>
      <c r="F345" s="148"/>
      <c r="G345" s="148"/>
      <c r="H345" s="148"/>
    </row>
    <row r="346" spans="1:8" s="4" customFormat="1" ht="13.8" x14ac:dyDescent="0.25">
      <c r="A346" s="263"/>
      <c r="B346" s="6"/>
      <c r="C346" s="6"/>
      <c r="D346" s="6"/>
      <c r="E346" s="6"/>
      <c r="F346" s="6"/>
      <c r="G346" s="6"/>
      <c r="H346" s="6"/>
    </row>
    <row r="347" spans="1:8" s="4" customFormat="1" ht="13.8" x14ac:dyDescent="0.25">
      <c r="A347" s="263"/>
      <c r="B347" s="6"/>
      <c r="C347" s="6"/>
      <c r="D347" s="6"/>
      <c r="E347" s="6"/>
      <c r="F347" s="6"/>
      <c r="G347" s="6"/>
      <c r="H347" s="6"/>
    </row>
    <row r="348" spans="1:8" s="4" customFormat="1" ht="13.8" x14ac:dyDescent="0.25">
      <c r="A348" s="263"/>
      <c r="B348" s="6"/>
      <c r="C348" s="6"/>
      <c r="D348" s="6"/>
      <c r="E348" s="6"/>
      <c r="F348" s="6"/>
      <c r="G348" s="6"/>
      <c r="H348" s="6"/>
    </row>
    <row r="349" spans="1:8" s="4" customFormat="1" ht="13.8" x14ac:dyDescent="0.25">
      <c r="A349" s="263"/>
      <c r="B349" s="6"/>
      <c r="C349" s="6"/>
      <c r="D349" s="6"/>
      <c r="E349" s="6"/>
      <c r="F349" s="6"/>
      <c r="G349" s="6"/>
      <c r="H349" s="6"/>
    </row>
    <row r="350" spans="1:8" s="4" customFormat="1" ht="13.8" x14ac:dyDescent="0.25">
      <c r="A350" s="263"/>
      <c r="B350" s="6"/>
      <c r="C350" s="6"/>
      <c r="D350" s="6"/>
      <c r="E350" s="6"/>
      <c r="F350" s="6"/>
      <c r="G350" s="6"/>
      <c r="H350" s="6"/>
    </row>
    <row r="351" spans="1:8" s="4" customFormat="1" ht="13.8" x14ac:dyDescent="0.25">
      <c r="A351" s="263"/>
      <c r="B351" s="6"/>
      <c r="C351" s="6"/>
      <c r="D351" s="6"/>
      <c r="E351" s="6"/>
      <c r="F351" s="6"/>
      <c r="G351" s="6"/>
      <c r="H351" s="6"/>
    </row>
    <row r="352" spans="1:8" s="4" customFormat="1" ht="13.8" x14ac:dyDescent="0.25">
      <c r="A352" s="263"/>
      <c r="B352" s="6"/>
      <c r="C352" s="6"/>
      <c r="D352" s="6"/>
      <c r="E352" s="6"/>
      <c r="F352" s="6"/>
      <c r="G352" s="6"/>
      <c r="H352" s="6"/>
    </row>
    <row r="353" spans="1:8" s="4" customFormat="1" ht="13.8" x14ac:dyDescent="0.25">
      <c r="A353" s="263"/>
      <c r="B353" s="6"/>
      <c r="C353" s="6"/>
      <c r="D353" s="6"/>
      <c r="E353" s="6"/>
      <c r="F353" s="6"/>
      <c r="G353" s="6"/>
      <c r="H353" s="6"/>
    </row>
    <row r="354" spans="1:8" s="4" customFormat="1" ht="13.8" x14ac:dyDescent="0.25">
      <c r="A354" s="263"/>
      <c r="B354" s="6"/>
      <c r="C354" s="6"/>
      <c r="D354" s="6"/>
      <c r="E354" s="6"/>
      <c r="F354" s="6"/>
      <c r="G354" s="6"/>
      <c r="H354" s="6"/>
    </row>
    <row r="355" spans="1:8" x14ac:dyDescent="0.3">
      <c r="B355" s="6"/>
      <c r="C355" s="6"/>
      <c r="D355" s="6"/>
      <c r="E355" s="6"/>
      <c r="F355" s="6"/>
      <c r="G355" s="6"/>
      <c r="H355" s="6"/>
    </row>
    <row r="356" spans="1:8" x14ac:dyDescent="0.3">
      <c r="B356" s="6"/>
      <c r="C356" s="6"/>
      <c r="D356" s="6"/>
      <c r="E356" s="6"/>
      <c r="F356" s="6"/>
      <c r="G356" s="6"/>
      <c r="H356" s="6"/>
    </row>
  </sheetData>
  <sheetProtection algorithmName="SHA-512" hashValue="x08qwhbwPsu1XDJQuflQl7H2SYXFkKaXCfELbuOpmwi4MvecU1FJBrB4aB6Pzxs6O3IcV1R0RphdmXbz6t97Bw==" saltValue="0V4USRSOZN+UqfsFJ8P0gQ==" spinCount="100000" sheet="1" selectLockedCells="1"/>
  <mergeCells count="154">
    <mergeCell ref="G94:H94"/>
    <mergeCell ref="G95:H95"/>
    <mergeCell ref="G96:H96"/>
    <mergeCell ref="G81:H81"/>
    <mergeCell ref="G89:H89"/>
    <mergeCell ref="G90:H90"/>
    <mergeCell ref="G91:H91"/>
    <mergeCell ref="G92:H92"/>
    <mergeCell ref="G82:H82"/>
    <mergeCell ref="G83:H83"/>
    <mergeCell ref="G93:H93"/>
    <mergeCell ref="G84:H84"/>
    <mergeCell ref="G85:H85"/>
    <mergeCell ref="G86:H86"/>
    <mergeCell ref="G87:H87"/>
    <mergeCell ref="G88:H88"/>
    <mergeCell ref="G66:H66"/>
    <mergeCell ref="G67:H67"/>
    <mergeCell ref="G68:H68"/>
    <mergeCell ref="B6:G6"/>
    <mergeCell ref="H19:I19"/>
    <mergeCell ref="B79:B80"/>
    <mergeCell ref="C79:D79"/>
    <mergeCell ref="E79:F79"/>
    <mergeCell ref="B77:H77"/>
    <mergeCell ref="B58:H58"/>
    <mergeCell ref="B78:H78"/>
    <mergeCell ref="B56:D56"/>
    <mergeCell ref="B55:D55"/>
    <mergeCell ref="G65:H65"/>
    <mergeCell ref="G79:H80"/>
    <mergeCell ref="B59:B60"/>
    <mergeCell ref="C59:D59"/>
    <mergeCell ref="E59:F59"/>
    <mergeCell ref="B57:H57"/>
    <mergeCell ref="G71:H71"/>
    <mergeCell ref="G70:H70"/>
    <mergeCell ref="G69:H69"/>
    <mergeCell ref="G61:H61"/>
    <mergeCell ref="G59:H60"/>
    <mergeCell ref="H7:I8"/>
    <mergeCell ref="B21:D21"/>
    <mergeCell ref="B9:B16"/>
    <mergeCell ref="C9:D9"/>
    <mergeCell ref="H9:I14"/>
    <mergeCell ref="C10:D10"/>
    <mergeCell ref="C11:D11"/>
    <mergeCell ref="G76:H76"/>
    <mergeCell ref="G75:H75"/>
    <mergeCell ref="G74:H74"/>
    <mergeCell ref="G73:H73"/>
    <mergeCell ref="G72:H72"/>
    <mergeCell ref="G62:H62"/>
    <mergeCell ref="G63:H63"/>
    <mergeCell ref="G64:H64"/>
    <mergeCell ref="F7:G8"/>
    <mergeCell ref="C31:D31"/>
    <mergeCell ref="C49:D49"/>
    <mergeCell ref="B38:D38"/>
    <mergeCell ref="B26:B33"/>
    <mergeCell ref="C26:D26"/>
    <mergeCell ref="C32:D32"/>
    <mergeCell ref="C12:D12"/>
    <mergeCell ref="C13:D13"/>
    <mergeCell ref="C14:D14"/>
    <mergeCell ref="C15:D15"/>
    <mergeCell ref="C16:D16"/>
    <mergeCell ref="B17:B20"/>
    <mergeCell ref="C17:D17"/>
    <mergeCell ref="C18:D18"/>
    <mergeCell ref="C19:D19"/>
    <mergeCell ref="C20:D20"/>
    <mergeCell ref="F30:G30"/>
    <mergeCell ref="F19:G19"/>
    <mergeCell ref="F20:G20"/>
    <mergeCell ref="B22:D22"/>
    <mergeCell ref="B24:B25"/>
    <mergeCell ref="C24:D25"/>
    <mergeCell ref="C27:D27"/>
    <mergeCell ref="C28:D28"/>
    <mergeCell ref="B7:B8"/>
    <mergeCell ref="C7:D8"/>
    <mergeCell ref="C44:D44"/>
    <mergeCell ref="C45:D45"/>
    <mergeCell ref="C46:D46"/>
    <mergeCell ref="C47:D47"/>
    <mergeCell ref="C48:D48"/>
    <mergeCell ref="B40:G40"/>
    <mergeCell ref="H15:I15"/>
    <mergeCell ref="H16:I16"/>
    <mergeCell ref="C30:D30"/>
    <mergeCell ref="F9:G9"/>
    <mergeCell ref="F10:G10"/>
    <mergeCell ref="F11:G11"/>
    <mergeCell ref="F12:G12"/>
    <mergeCell ref="F13:G13"/>
    <mergeCell ref="F14:G14"/>
    <mergeCell ref="F21:G21"/>
    <mergeCell ref="F22:G22"/>
    <mergeCell ref="C33:D33"/>
    <mergeCell ref="F15:G15"/>
    <mergeCell ref="F16:G16"/>
    <mergeCell ref="F17:G17"/>
    <mergeCell ref="F18:G18"/>
    <mergeCell ref="B51:B54"/>
    <mergeCell ref="C51:D51"/>
    <mergeCell ref="C52:D52"/>
    <mergeCell ref="C53:D53"/>
    <mergeCell ref="C54:D54"/>
    <mergeCell ref="B43:B50"/>
    <mergeCell ref="C43:D43"/>
    <mergeCell ref="F41:G42"/>
    <mergeCell ref="F32:G32"/>
    <mergeCell ref="B34:B37"/>
    <mergeCell ref="C34:D34"/>
    <mergeCell ref="C35:D35"/>
    <mergeCell ref="C36:D36"/>
    <mergeCell ref="C37:D37"/>
    <mergeCell ref="C50:D50"/>
    <mergeCell ref="B39:D39"/>
    <mergeCell ref="B41:B42"/>
    <mergeCell ref="C41:D42"/>
    <mergeCell ref="F34:G34"/>
    <mergeCell ref="F35:G35"/>
    <mergeCell ref="F36:G36"/>
    <mergeCell ref="F37:G37"/>
    <mergeCell ref="F38:G38"/>
    <mergeCell ref="F53:G53"/>
    <mergeCell ref="F31:G31"/>
    <mergeCell ref="H20:I20"/>
    <mergeCell ref="H21:I21"/>
    <mergeCell ref="H22:I22"/>
    <mergeCell ref="B23:G23"/>
    <mergeCell ref="F24:G25"/>
    <mergeCell ref="F26:G26"/>
    <mergeCell ref="F27:G27"/>
    <mergeCell ref="F33:G33"/>
    <mergeCell ref="F28:G28"/>
    <mergeCell ref="F29:G29"/>
    <mergeCell ref="C29:D29"/>
    <mergeCell ref="F54:G54"/>
    <mergeCell ref="F43:G43"/>
    <mergeCell ref="F44:G44"/>
    <mergeCell ref="F45:G45"/>
    <mergeCell ref="F39:G39"/>
    <mergeCell ref="F55:G55"/>
    <mergeCell ref="F56:G56"/>
    <mergeCell ref="F46:G46"/>
    <mergeCell ref="F47:G47"/>
    <mergeCell ref="F48:G48"/>
    <mergeCell ref="F49:G49"/>
    <mergeCell ref="F50:G50"/>
    <mergeCell ref="F51:G51"/>
    <mergeCell ref="F52:G52"/>
  </mergeCells>
  <pageMargins left="0.25" right="0.25" top="0.75" bottom="0.75" header="0.3" footer="0.3"/>
  <pageSetup paperSize="9" scale="74" orientation="landscape" horizontalDpi="1200" verticalDpi="1200" r:id="rId1"/>
  <rowBreaks count="3" manualBreakCount="3">
    <brk id="22" max="9" man="1"/>
    <brk id="39" max="9" man="1"/>
    <brk id="56" max="9"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1"/>
  </sheetPr>
  <dimension ref="A1:Q135"/>
  <sheetViews>
    <sheetView topLeftCell="B1" zoomScaleNormal="100" workbookViewId="0">
      <selection activeCell="L31" sqref="L31"/>
    </sheetView>
  </sheetViews>
  <sheetFormatPr defaultColWidth="9.109375" defaultRowHeight="14.4" x14ac:dyDescent="0.3"/>
  <cols>
    <col min="1" max="1" width="4" style="274" hidden="1" customWidth="1"/>
    <col min="2" max="2" width="8.6640625" style="166" customWidth="1"/>
    <col min="3" max="3" width="10.6640625" style="166" customWidth="1"/>
    <col min="4" max="4" width="20.6640625" style="166" customWidth="1"/>
    <col min="5" max="5" width="15" style="166" customWidth="1"/>
    <col min="6" max="6" width="14.6640625" style="166" customWidth="1"/>
    <col min="7" max="7" width="15.109375" style="166" customWidth="1"/>
    <col min="8" max="10" width="14" style="166" customWidth="1"/>
    <col min="11" max="11" width="19.33203125" style="166" customWidth="1"/>
    <col min="12" max="12" width="25.6640625" style="166" customWidth="1"/>
    <col min="13" max="13" width="20.44140625" style="166" customWidth="1"/>
    <col min="14" max="14" width="15.88671875" style="166" customWidth="1"/>
    <col min="15" max="15" width="17" style="166" customWidth="1"/>
    <col min="16" max="16" width="30.33203125" style="166" customWidth="1"/>
    <col min="17" max="17" width="20.6640625" style="166" customWidth="1"/>
    <col min="18" max="20" width="9.109375" style="166"/>
    <col min="21" max="21" width="14" style="166" customWidth="1"/>
    <col min="22" max="16384" width="9.109375" style="166"/>
  </cols>
  <sheetData>
    <row r="1" spans="1:17" s="3" customFormat="1" ht="13.8" x14ac:dyDescent="0.25">
      <c r="A1" s="326"/>
    </row>
    <row r="2" spans="1:17" s="3" customFormat="1" ht="18" thickBot="1" x14ac:dyDescent="0.35">
      <c r="A2" s="327"/>
      <c r="B2" s="41" t="s">
        <v>185</v>
      </c>
      <c r="C2" s="41"/>
      <c r="D2" s="1"/>
      <c r="E2" s="1"/>
      <c r="F2" s="1"/>
      <c r="G2" s="1"/>
      <c r="H2" s="1"/>
      <c r="I2" s="1"/>
      <c r="J2" s="1"/>
      <c r="K2" s="1"/>
      <c r="L2" s="41"/>
      <c r="M2" s="1"/>
      <c r="N2" s="1"/>
      <c r="O2" s="1"/>
      <c r="P2" s="1"/>
      <c r="Q2" s="1"/>
    </row>
    <row r="3" spans="1:17" s="3" customFormat="1" ht="16.2" thickBot="1" x14ac:dyDescent="0.35">
      <c r="A3" s="326"/>
      <c r="B3" s="5"/>
      <c r="C3" s="5"/>
      <c r="D3" s="4"/>
      <c r="E3" s="4"/>
      <c r="F3" s="165"/>
      <c r="L3" s="5"/>
    </row>
    <row r="4" spans="1:17" ht="39" customHeight="1" thickBot="1" x14ac:dyDescent="0.35">
      <c r="B4" s="374" t="s">
        <v>186</v>
      </c>
      <c r="C4" s="375"/>
      <c r="D4" s="375"/>
      <c r="E4" s="375"/>
      <c r="F4" s="375"/>
      <c r="G4" s="375"/>
      <c r="H4" s="375"/>
      <c r="I4" s="375"/>
      <c r="J4" s="375"/>
      <c r="K4" s="375"/>
      <c r="L4" s="375"/>
      <c r="M4" s="375"/>
      <c r="N4" s="375"/>
      <c r="O4" s="375"/>
      <c r="P4" s="375"/>
      <c r="Q4" s="376"/>
    </row>
    <row r="5" spans="1:17" s="168" customFormat="1" ht="12.75" customHeight="1" thickBot="1" x14ac:dyDescent="0.3">
      <c r="A5" s="9"/>
      <c r="B5" s="584">
        <v>2023</v>
      </c>
      <c r="C5" s="585"/>
      <c r="D5" s="585"/>
      <c r="E5" s="585"/>
      <c r="F5" s="585"/>
      <c r="G5" s="585"/>
      <c r="H5" s="585"/>
      <c r="I5" s="585"/>
      <c r="J5" s="585"/>
      <c r="K5" s="585"/>
      <c r="L5" s="585"/>
      <c r="M5" s="585"/>
      <c r="N5" s="585"/>
      <c r="O5" s="585"/>
      <c r="P5" s="585"/>
      <c r="Q5" s="586"/>
    </row>
    <row r="6" spans="1:17" s="6" customFormat="1" ht="13.2" x14ac:dyDescent="0.25">
      <c r="A6" s="9"/>
      <c r="B6" s="599" t="s">
        <v>187</v>
      </c>
      <c r="C6" s="599" t="s">
        <v>360</v>
      </c>
      <c r="D6" s="601" t="s">
        <v>188</v>
      </c>
      <c r="E6" s="603" t="s">
        <v>189</v>
      </c>
      <c r="F6" s="604"/>
      <c r="G6" s="604"/>
      <c r="H6" s="605"/>
      <c r="I6" s="606" t="s">
        <v>198</v>
      </c>
      <c r="J6" s="606"/>
      <c r="K6" s="606"/>
      <c r="L6" s="167" t="s">
        <v>199</v>
      </c>
      <c r="M6" s="601" t="s">
        <v>200</v>
      </c>
      <c r="N6" s="607" t="s">
        <v>201</v>
      </c>
      <c r="O6" s="608"/>
      <c r="P6" s="609"/>
      <c r="Q6" s="446" t="s">
        <v>53</v>
      </c>
    </row>
    <row r="7" spans="1:17" s="6" customFormat="1" ht="93" thickBot="1" x14ac:dyDescent="0.3">
      <c r="A7" s="318"/>
      <c r="B7" s="600"/>
      <c r="C7" s="600"/>
      <c r="D7" s="602"/>
      <c r="E7" s="169" t="s">
        <v>190</v>
      </c>
      <c r="F7" s="170" t="s">
        <v>191</v>
      </c>
      <c r="G7" s="170" t="s">
        <v>192</v>
      </c>
      <c r="H7" s="171" t="s">
        <v>193</v>
      </c>
      <c r="I7" s="172" t="s">
        <v>194</v>
      </c>
      <c r="J7" s="173" t="s">
        <v>195</v>
      </c>
      <c r="K7" s="174" t="s">
        <v>196</v>
      </c>
      <c r="L7" s="175" t="s">
        <v>197</v>
      </c>
      <c r="M7" s="602"/>
      <c r="N7" s="169" t="s">
        <v>202</v>
      </c>
      <c r="O7" s="170" t="s">
        <v>203</v>
      </c>
      <c r="P7" s="171" t="s">
        <v>204</v>
      </c>
      <c r="Q7" s="448"/>
    </row>
    <row r="8" spans="1:17" s="6" customFormat="1" ht="13.2" x14ac:dyDescent="0.25">
      <c r="A8" s="318">
        <v>6.1</v>
      </c>
      <c r="B8" s="84"/>
      <c r="C8" s="234"/>
      <c r="D8" s="97"/>
      <c r="E8" s="12"/>
      <c r="F8" s="26"/>
      <c r="G8" s="26"/>
      <c r="H8" s="27"/>
      <c r="I8" s="80"/>
      <c r="J8" s="26"/>
      <c r="K8" s="29"/>
      <c r="L8" s="84"/>
      <c r="M8" s="97"/>
      <c r="N8" s="26"/>
      <c r="O8" s="26"/>
      <c r="P8" s="27"/>
      <c r="Q8" s="37"/>
    </row>
    <row r="9" spans="1:17" s="6" customFormat="1" ht="13.2" x14ac:dyDescent="0.25">
      <c r="A9" s="318">
        <v>6.1</v>
      </c>
      <c r="B9" s="40"/>
      <c r="C9" s="235"/>
      <c r="D9" s="94"/>
      <c r="E9" s="12"/>
      <c r="F9" s="26"/>
      <c r="G9" s="21"/>
      <c r="H9" s="25"/>
      <c r="I9" s="80"/>
      <c r="J9" s="21"/>
      <c r="K9" s="36"/>
      <c r="L9" s="40"/>
      <c r="M9" s="97"/>
      <c r="N9" s="26"/>
      <c r="O9" s="26"/>
      <c r="P9" s="27"/>
      <c r="Q9" s="35"/>
    </row>
    <row r="10" spans="1:17" s="6" customFormat="1" ht="13.2" x14ac:dyDescent="0.25">
      <c r="A10" s="318">
        <v>6.1</v>
      </c>
      <c r="B10" s="40"/>
      <c r="C10" s="235"/>
      <c r="D10" s="94"/>
      <c r="E10" s="12"/>
      <c r="F10" s="26"/>
      <c r="G10" s="21"/>
      <c r="H10" s="25"/>
      <c r="I10" s="80"/>
      <c r="J10" s="21"/>
      <c r="K10" s="36"/>
      <c r="L10" s="40"/>
      <c r="M10" s="94"/>
      <c r="N10" s="26"/>
      <c r="O10" s="26"/>
      <c r="P10" s="27"/>
      <c r="Q10" s="35"/>
    </row>
    <row r="11" spans="1:17" s="6" customFormat="1" ht="13.2" x14ac:dyDescent="0.25">
      <c r="A11" s="318">
        <v>6.1</v>
      </c>
      <c r="B11" s="40"/>
      <c r="C11" s="235"/>
      <c r="D11" s="94"/>
      <c r="E11" s="12"/>
      <c r="F11" s="26"/>
      <c r="G11" s="21"/>
      <c r="H11" s="25"/>
      <c r="I11" s="80"/>
      <c r="J11" s="21"/>
      <c r="K11" s="36"/>
      <c r="L11" s="40"/>
      <c r="M11" s="97"/>
      <c r="N11" s="26"/>
      <c r="O11" s="26"/>
      <c r="P11" s="27"/>
      <c r="Q11" s="35"/>
    </row>
    <row r="12" spans="1:17" s="6" customFormat="1" ht="13.2" x14ac:dyDescent="0.25">
      <c r="A12" s="318">
        <v>6.1</v>
      </c>
      <c r="B12" s="40"/>
      <c r="C12" s="235"/>
      <c r="D12" s="94"/>
      <c r="E12" s="12"/>
      <c r="F12" s="26"/>
      <c r="G12" s="21"/>
      <c r="H12" s="25"/>
      <c r="I12" s="80"/>
      <c r="J12" s="21"/>
      <c r="K12" s="36"/>
      <c r="L12" s="40"/>
      <c r="M12" s="97"/>
      <c r="N12" s="26"/>
      <c r="O12" s="26"/>
      <c r="P12" s="27"/>
      <c r="Q12" s="35"/>
    </row>
    <row r="13" spans="1:17" s="6" customFormat="1" ht="13.2" x14ac:dyDescent="0.25">
      <c r="A13" s="318">
        <v>6.1</v>
      </c>
      <c r="B13" s="40"/>
      <c r="C13" s="235"/>
      <c r="D13" s="94"/>
      <c r="E13" s="12"/>
      <c r="F13" s="26"/>
      <c r="G13" s="21"/>
      <c r="H13" s="25"/>
      <c r="I13" s="80"/>
      <c r="J13" s="21"/>
      <c r="K13" s="36"/>
      <c r="L13" s="40"/>
      <c r="M13" s="97"/>
      <c r="N13" s="26"/>
      <c r="O13" s="26"/>
      <c r="P13" s="27"/>
      <c r="Q13" s="35"/>
    </row>
    <row r="14" spans="1:17" s="6" customFormat="1" ht="13.2" x14ac:dyDescent="0.25">
      <c r="A14" s="318">
        <v>6.1</v>
      </c>
      <c r="B14" s="40"/>
      <c r="C14" s="235"/>
      <c r="D14" s="94"/>
      <c r="E14" s="12"/>
      <c r="F14" s="26"/>
      <c r="G14" s="21"/>
      <c r="H14" s="25"/>
      <c r="I14" s="80"/>
      <c r="J14" s="21"/>
      <c r="K14" s="36"/>
      <c r="L14" s="40"/>
      <c r="M14" s="97"/>
      <c r="N14" s="26"/>
      <c r="O14" s="26"/>
      <c r="P14" s="27"/>
      <c r="Q14" s="35"/>
    </row>
    <row r="15" spans="1:17" s="6" customFormat="1" ht="13.2" x14ac:dyDescent="0.25">
      <c r="A15" s="318">
        <v>6.1</v>
      </c>
      <c r="B15" s="40"/>
      <c r="C15" s="235"/>
      <c r="D15" s="94"/>
      <c r="E15" s="12"/>
      <c r="F15" s="26"/>
      <c r="G15" s="21"/>
      <c r="H15" s="25"/>
      <c r="I15" s="80"/>
      <c r="J15" s="21"/>
      <c r="K15" s="36"/>
      <c r="L15" s="40"/>
      <c r="M15" s="94"/>
      <c r="N15" s="26"/>
      <c r="O15" s="26"/>
      <c r="P15" s="27"/>
      <c r="Q15" s="35"/>
    </row>
    <row r="16" spans="1:17" s="6" customFormat="1" ht="13.2" x14ac:dyDescent="0.25">
      <c r="A16" s="318">
        <v>6.1</v>
      </c>
      <c r="B16" s="40"/>
      <c r="C16" s="235"/>
      <c r="D16" s="94"/>
      <c r="E16" s="12"/>
      <c r="F16" s="26"/>
      <c r="G16" s="21"/>
      <c r="H16" s="25"/>
      <c r="I16" s="80"/>
      <c r="J16" s="21"/>
      <c r="K16" s="36"/>
      <c r="L16" s="40"/>
      <c r="M16" s="97"/>
      <c r="N16" s="26"/>
      <c r="O16" s="26"/>
      <c r="P16" s="27"/>
      <c r="Q16" s="35"/>
    </row>
    <row r="17" spans="1:17" s="6" customFormat="1" ht="13.2" x14ac:dyDescent="0.25">
      <c r="A17" s="318">
        <v>6.1</v>
      </c>
      <c r="B17" s="40"/>
      <c r="C17" s="235"/>
      <c r="D17" s="94"/>
      <c r="E17" s="12"/>
      <c r="F17" s="26"/>
      <c r="G17" s="21"/>
      <c r="H17" s="25"/>
      <c r="I17" s="80"/>
      <c r="J17" s="21"/>
      <c r="K17" s="36"/>
      <c r="L17" s="40"/>
      <c r="M17" s="97"/>
      <c r="N17" s="26"/>
      <c r="O17" s="26"/>
      <c r="P17" s="27"/>
      <c r="Q17" s="35"/>
    </row>
    <row r="18" spans="1:17" s="6" customFormat="1" ht="13.2" x14ac:dyDescent="0.25">
      <c r="A18" s="318">
        <v>6.1</v>
      </c>
      <c r="B18" s="40"/>
      <c r="C18" s="235"/>
      <c r="D18" s="94"/>
      <c r="E18" s="12"/>
      <c r="F18" s="26"/>
      <c r="G18" s="21"/>
      <c r="H18" s="25"/>
      <c r="I18" s="80"/>
      <c r="J18" s="21"/>
      <c r="K18" s="36"/>
      <c r="L18" s="40"/>
      <c r="M18" s="97"/>
      <c r="N18" s="26"/>
      <c r="O18" s="26"/>
      <c r="P18" s="27"/>
      <c r="Q18" s="35"/>
    </row>
    <row r="19" spans="1:17" s="6" customFormat="1" ht="13.2" x14ac:dyDescent="0.25">
      <c r="A19" s="318">
        <v>6.1</v>
      </c>
      <c r="B19" s="40"/>
      <c r="C19" s="235"/>
      <c r="D19" s="94"/>
      <c r="E19" s="12"/>
      <c r="F19" s="26"/>
      <c r="G19" s="21"/>
      <c r="H19" s="25"/>
      <c r="I19" s="80"/>
      <c r="J19" s="21"/>
      <c r="K19" s="36"/>
      <c r="L19" s="40"/>
      <c r="M19" s="97"/>
      <c r="N19" s="26"/>
      <c r="O19" s="26"/>
      <c r="P19" s="27"/>
      <c r="Q19" s="35"/>
    </row>
    <row r="20" spans="1:17" s="6" customFormat="1" ht="13.2" x14ac:dyDescent="0.25">
      <c r="A20" s="318">
        <v>6.1</v>
      </c>
      <c r="B20" s="40"/>
      <c r="C20" s="235"/>
      <c r="D20" s="94"/>
      <c r="E20" s="12"/>
      <c r="F20" s="26"/>
      <c r="G20" s="21"/>
      <c r="H20" s="25"/>
      <c r="I20" s="80"/>
      <c r="J20" s="21"/>
      <c r="K20" s="36"/>
      <c r="L20" s="40"/>
      <c r="M20" s="94"/>
      <c r="N20" s="26"/>
      <c r="O20" s="26"/>
      <c r="P20" s="27"/>
      <c r="Q20" s="35"/>
    </row>
    <row r="21" spans="1:17" s="6" customFormat="1" ht="13.2" x14ac:dyDescent="0.25">
      <c r="A21" s="318">
        <v>6.1</v>
      </c>
      <c r="B21" s="40"/>
      <c r="C21" s="235"/>
      <c r="D21" s="94"/>
      <c r="E21" s="12"/>
      <c r="F21" s="26"/>
      <c r="G21" s="21"/>
      <c r="H21" s="25"/>
      <c r="I21" s="80"/>
      <c r="J21" s="21"/>
      <c r="K21" s="36"/>
      <c r="L21" s="40"/>
      <c r="M21" s="97"/>
      <c r="N21" s="26"/>
      <c r="O21" s="26"/>
      <c r="P21" s="27"/>
      <c r="Q21" s="35"/>
    </row>
    <row r="22" spans="1:17" s="6" customFormat="1" ht="13.2" x14ac:dyDescent="0.25">
      <c r="A22" s="318">
        <v>6.1</v>
      </c>
      <c r="B22" s="40"/>
      <c r="C22" s="235"/>
      <c r="D22" s="94"/>
      <c r="E22" s="12"/>
      <c r="F22" s="26"/>
      <c r="G22" s="21"/>
      <c r="H22" s="25"/>
      <c r="I22" s="80"/>
      <c r="J22" s="21"/>
      <c r="K22" s="36"/>
      <c r="L22" s="40"/>
      <c r="M22" s="97"/>
      <c r="N22" s="26"/>
      <c r="O22" s="26"/>
      <c r="P22" s="27"/>
      <c r="Q22" s="35"/>
    </row>
    <row r="23" spans="1:17" s="6" customFormat="1" ht="13.2" x14ac:dyDescent="0.25">
      <c r="A23" s="318">
        <v>6.1</v>
      </c>
      <c r="B23" s="40"/>
      <c r="C23" s="235"/>
      <c r="D23" s="94"/>
      <c r="E23" s="12"/>
      <c r="F23" s="26"/>
      <c r="G23" s="21"/>
      <c r="H23" s="25"/>
      <c r="I23" s="80"/>
      <c r="J23" s="21"/>
      <c r="K23" s="36"/>
      <c r="L23" s="40"/>
      <c r="M23" s="97"/>
      <c r="N23" s="26"/>
      <c r="O23" s="26"/>
      <c r="P23" s="27"/>
      <c r="Q23" s="35"/>
    </row>
    <row r="24" spans="1:17" s="6" customFormat="1" ht="13.2" x14ac:dyDescent="0.25">
      <c r="A24" s="318">
        <v>6.1</v>
      </c>
      <c r="B24" s="40"/>
      <c r="C24" s="235"/>
      <c r="D24" s="94"/>
      <c r="E24" s="12"/>
      <c r="F24" s="26"/>
      <c r="G24" s="21"/>
      <c r="H24" s="25"/>
      <c r="I24" s="80"/>
      <c r="J24" s="21"/>
      <c r="K24" s="36"/>
      <c r="L24" s="40"/>
      <c r="M24" s="97"/>
      <c r="N24" s="26"/>
      <c r="O24" s="26"/>
      <c r="P24" s="27"/>
      <c r="Q24" s="35"/>
    </row>
    <row r="25" spans="1:17" s="6" customFormat="1" ht="13.2" x14ac:dyDescent="0.25">
      <c r="A25" s="318">
        <v>6.1</v>
      </c>
      <c r="B25" s="40"/>
      <c r="C25" s="235"/>
      <c r="D25" s="94"/>
      <c r="E25" s="12"/>
      <c r="F25" s="26"/>
      <c r="G25" s="21"/>
      <c r="H25" s="25"/>
      <c r="I25" s="80"/>
      <c r="J25" s="21"/>
      <c r="K25" s="36"/>
      <c r="L25" s="40"/>
      <c r="M25" s="94"/>
      <c r="N25" s="26"/>
      <c r="O25" s="26"/>
      <c r="P25" s="27"/>
      <c r="Q25" s="35"/>
    </row>
    <row r="26" spans="1:17" s="6" customFormat="1" ht="13.2" x14ac:dyDescent="0.25">
      <c r="A26" s="318">
        <v>6.1</v>
      </c>
      <c r="B26" s="40"/>
      <c r="C26" s="235"/>
      <c r="D26" s="94"/>
      <c r="E26" s="12"/>
      <c r="F26" s="26"/>
      <c r="G26" s="21"/>
      <c r="H26" s="25"/>
      <c r="I26" s="80"/>
      <c r="J26" s="21"/>
      <c r="K26" s="36"/>
      <c r="L26" s="40"/>
      <c r="M26" s="97"/>
      <c r="N26" s="26"/>
      <c r="O26" s="26"/>
      <c r="P26" s="27"/>
      <c r="Q26" s="35"/>
    </row>
    <row r="27" spans="1:17" s="6" customFormat="1" ht="13.2" x14ac:dyDescent="0.25">
      <c r="A27" s="318">
        <v>6.1</v>
      </c>
      <c r="B27" s="40"/>
      <c r="C27" s="235"/>
      <c r="D27" s="94"/>
      <c r="E27" s="12"/>
      <c r="F27" s="26"/>
      <c r="G27" s="21"/>
      <c r="H27" s="25"/>
      <c r="I27" s="80"/>
      <c r="J27" s="21"/>
      <c r="K27" s="36"/>
      <c r="L27" s="40"/>
      <c r="M27" s="97"/>
      <c r="N27" s="26"/>
      <c r="O27" s="26"/>
      <c r="P27" s="27"/>
      <c r="Q27" s="35"/>
    </row>
    <row r="28" spans="1:17" s="6" customFormat="1" ht="13.2" x14ac:dyDescent="0.25">
      <c r="A28" s="318">
        <v>6.1</v>
      </c>
      <c r="B28" s="40"/>
      <c r="C28" s="235"/>
      <c r="D28" s="94"/>
      <c r="E28" s="12"/>
      <c r="F28" s="26"/>
      <c r="G28" s="21"/>
      <c r="H28" s="25"/>
      <c r="I28" s="80"/>
      <c r="J28" s="21"/>
      <c r="K28" s="36"/>
      <c r="L28" s="40"/>
      <c r="M28" s="97"/>
      <c r="N28" s="26"/>
      <c r="O28" s="26"/>
      <c r="P28" s="27"/>
      <c r="Q28" s="35"/>
    </row>
    <row r="29" spans="1:17" s="6" customFormat="1" ht="13.2" x14ac:dyDescent="0.25">
      <c r="A29" s="318">
        <v>6.1</v>
      </c>
      <c r="B29" s="40"/>
      <c r="C29" s="235"/>
      <c r="D29" s="94"/>
      <c r="E29" s="12"/>
      <c r="F29" s="26"/>
      <c r="G29" s="21"/>
      <c r="H29" s="25"/>
      <c r="I29" s="80"/>
      <c r="J29" s="21"/>
      <c r="K29" s="36"/>
      <c r="L29" s="40"/>
      <c r="M29" s="97"/>
      <c r="N29" s="26"/>
      <c r="O29" s="26"/>
      <c r="P29" s="27"/>
      <c r="Q29" s="35"/>
    </row>
    <row r="30" spans="1:17" s="6" customFormat="1" ht="13.2" x14ac:dyDescent="0.25">
      <c r="A30" s="318">
        <v>6.1</v>
      </c>
      <c r="B30" s="40"/>
      <c r="C30" s="235"/>
      <c r="D30" s="94"/>
      <c r="E30" s="12"/>
      <c r="F30" s="26"/>
      <c r="G30" s="21"/>
      <c r="H30" s="25"/>
      <c r="I30" s="80"/>
      <c r="J30" s="21"/>
      <c r="K30" s="36"/>
      <c r="L30" s="40"/>
      <c r="M30" s="94"/>
      <c r="N30" s="26"/>
      <c r="O30" s="26"/>
      <c r="P30" s="27"/>
      <c r="Q30" s="35"/>
    </row>
    <row r="31" spans="1:17" s="6" customFormat="1" ht="13.2" x14ac:dyDescent="0.25">
      <c r="A31" s="318">
        <v>6.1</v>
      </c>
      <c r="B31" s="40"/>
      <c r="C31" s="235"/>
      <c r="D31" s="94"/>
      <c r="E31" s="12"/>
      <c r="F31" s="26"/>
      <c r="G31" s="21"/>
      <c r="H31" s="25"/>
      <c r="I31" s="80"/>
      <c r="J31" s="21"/>
      <c r="K31" s="36"/>
      <c r="L31" s="40"/>
      <c r="M31" s="97"/>
      <c r="N31" s="26"/>
      <c r="O31" s="26"/>
      <c r="P31" s="27"/>
      <c r="Q31" s="35"/>
    </row>
    <row r="32" spans="1:17" s="6" customFormat="1" ht="13.2" x14ac:dyDescent="0.25">
      <c r="A32" s="318">
        <v>6.1</v>
      </c>
      <c r="B32" s="40"/>
      <c r="C32" s="235"/>
      <c r="D32" s="94"/>
      <c r="E32" s="12"/>
      <c r="F32" s="26"/>
      <c r="G32" s="21"/>
      <c r="H32" s="25"/>
      <c r="I32" s="80"/>
      <c r="J32" s="21"/>
      <c r="K32" s="36"/>
      <c r="L32" s="40"/>
      <c r="M32" s="97"/>
      <c r="N32" s="26"/>
      <c r="O32" s="26"/>
      <c r="P32" s="27"/>
      <c r="Q32" s="35"/>
    </row>
    <row r="33" spans="1:17" s="6" customFormat="1" ht="13.2" x14ac:dyDescent="0.25">
      <c r="A33" s="318">
        <v>6.1</v>
      </c>
      <c r="B33" s="40"/>
      <c r="C33" s="235"/>
      <c r="D33" s="94"/>
      <c r="E33" s="12"/>
      <c r="F33" s="26"/>
      <c r="G33" s="21"/>
      <c r="H33" s="25"/>
      <c r="I33" s="80"/>
      <c r="J33" s="21"/>
      <c r="K33" s="36"/>
      <c r="L33" s="40"/>
      <c r="M33" s="97"/>
      <c r="N33" s="26"/>
      <c r="O33" s="26"/>
      <c r="P33" s="27"/>
      <c r="Q33" s="35"/>
    </row>
    <row r="34" spans="1:17" s="6" customFormat="1" ht="13.2" x14ac:dyDescent="0.25">
      <c r="A34" s="318">
        <v>6.1</v>
      </c>
      <c r="B34" s="40"/>
      <c r="C34" s="235"/>
      <c r="D34" s="94"/>
      <c r="E34" s="12"/>
      <c r="F34" s="26"/>
      <c r="G34" s="21"/>
      <c r="H34" s="25"/>
      <c r="I34" s="80"/>
      <c r="J34" s="21"/>
      <c r="K34" s="36"/>
      <c r="L34" s="40"/>
      <c r="M34" s="97"/>
      <c r="N34" s="26"/>
      <c r="O34" s="26"/>
      <c r="P34" s="27"/>
      <c r="Q34" s="35"/>
    </row>
    <row r="35" spans="1:17" s="6" customFormat="1" ht="13.2" x14ac:dyDescent="0.25">
      <c r="A35" s="318">
        <v>6.1</v>
      </c>
      <c r="B35" s="40"/>
      <c r="C35" s="235"/>
      <c r="D35" s="94"/>
      <c r="E35" s="12"/>
      <c r="F35" s="26"/>
      <c r="G35" s="21"/>
      <c r="H35" s="25"/>
      <c r="I35" s="80"/>
      <c r="J35" s="21"/>
      <c r="K35" s="36"/>
      <c r="L35" s="40"/>
      <c r="M35" s="94"/>
      <c r="N35" s="26"/>
      <c r="O35" s="26"/>
      <c r="P35" s="27"/>
      <c r="Q35" s="35"/>
    </row>
    <row r="36" spans="1:17" s="6" customFormat="1" ht="13.2" x14ac:dyDescent="0.25">
      <c r="A36" s="318">
        <v>6.1</v>
      </c>
      <c r="B36" s="40"/>
      <c r="C36" s="235"/>
      <c r="D36" s="94"/>
      <c r="E36" s="12"/>
      <c r="F36" s="26"/>
      <c r="G36" s="21"/>
      <c r="H36" s="25"/>
      <c r="I36" s="80"/>
      <c r="J36" s="21"/>
      <c r="K36" s="36"/>
      <c r="L36" s="40"/>
      <c r="M36" s="97"/>
      <c r="N36" s="26"/>
      <c r="O36" s="26"/>
      <c r="P36" s="27"/>
      <c r="Q36" s="35"/>
    </row>
    <row r="37" spans="1:17" s="6" customFormat="1" ht="13.2" x14ac:dyDescent="0.25">
      <c r="A37" s="318">
        <v>6.1</v>
      </c>
      <c r="B37" s="40"/>
      <c r="C37" s="235"/>
      <c r="D37" s="94"/>
      <c r="E37" s="12"/>
      <c r="F37" s="26"/>
      <c r="G37" s="21"/>
      <c r="H37" s="25"/>
      <c r="I37" s="80"/>
      <c r="J37" s="21"/>
      <c r="K37" s="36"/>
      <c r="L37" s="40"/>
      <c r="M37" s="97"/>
      <c r="N37" s="26"/>
      <c r="O37" s="26"/>
      <c r="P37" s="27"/>
      <c r="Q37" s="35"/>
    </row>
    <row r="38" spans="1:17" s="6" customFormat="1" ht="13.2" x14ac:dyDescent="0.25">
      <c r="A38" s="318">
        <v>6.1</v>
      </c>
      <c r="B38" s="40"/>
      <c r="C38" s="235"/>
      <c r="D38" s="94"/>
      <c r="E38" s="12"/>
      <c r="F38" s="26"/>
      <c r="G38" s="21"/>
      <c r="H38" s="25"/>
      <c r="I38" s="80"/>
      <c r="J38" s="21"/>
      <c r="K38" s="36"/>
      <c r="L38" s="40"/>
      <c r="M38" s="97"/>
      <c r="N38" s="26"/>
      <c r="O38" s="26"/>
      <c r="P38" s="27"/>
      <c r="Q38" s="35"/>
    </row>
    <row r="39" spans="1:17" s="6" customFormat="1" ht="13.2" x14ac:dyDescent="0.25">
      <c r="A39" s="318">
        <v>6.1</v>
      </c>
      <c r="B39" s="40"/>
      <c r="C39" s="235"/>
      <c r="D39" s="94"/>
      <c r="E39" s="12"/>
      <c r="F39" s="26"/>
      <c r="G39" s="21"/>
      <c r="H39" s="25"/>
      <c r="I39" s="80"/>
      <c r="J39" s="21"/>
      <c r="K39" s="36"/>
      <c r="L39" s="40"/>
      <c r="M39" s="97"/>
      <c r="N39" s="26"/>
      <c r="O39" s="26"/>
      <c r="P39" s="27"/>
      <c r="Q39" s="35"/>
    </row>
    <row r="40" spans="1:17" s="6" customFormat="1" ht="13.2" x14ac:dyDescent="0.25">
      <c r="A40" s="318">
        <v>6.1</v>
      </c>
      <c r="B40" s="40"/>
      <c r="C40" s="235"/>
      <c r="D40" s="94"/>
      <c r="E40" s="12"/>
      <c r="F40" s="26"/>
      <c r="G40" s="21"/>
      <c r="H40" s="25"/>
      <c r="I40" s="80"/>
      <c r="J40" s="21"/>
      <c r="K40" s="36"/>
      <c r="L40" s="40"/>
      <c r="M40" s="94"/>
      <c r="N40" s="26"/>
      <c r="O40" s="26"/>
      <c r="P40" s="27"/>
      <c r="Q40" s="35"/>
    </row>
    <row r="41" spans="1:17" s="6" customFormat="1" ht="13.2" x14ac:dyDescent="0.25">
      <c r="A41" s="318">
        <v>6.1</v>
      </c>
      <c r="B41" s="40"/>
      <c r="C41" s="235"/>
      <c r="D41" s="94"/>
      <c r="E41" s="12"/>
      <c r="F41" s="26"/>
      <c r="G41" s="21"/>
      <c r="H41" s="25"/>
      <c r="I41" s="80"/>
      <c r="J41" s="21"/>
      <c r="K41" s="36"/>
      <c r="L41" s="40"/>
      <c r="M41" s="97"/>
      <c r="N41" s="26"/>
      <c r="O41" s="26"/>
      <c r="P41" s="27"/>
      <c r="Q41" s="35"/>
    </row>
    <row r="42" spans="1:17" s="6" customFormat="1" ht="13.2" x14ac:dyDescent="0.25">
      <c r="A42" s="318">
        <v>6.1</v>
      </c>
      <c r="B42" s="40"/>
      <c r="C42" s="235"/>
      <c r="D42" s="94"/>
      <c r="E42" s="12"/>
      <c r="F42" s="26"/>
      <c r="G42" s="21"/>
      <c r="H42" s="25"/>
      <c r="I42" s="80"/>
      <c r="J42" s="21"/>
      <c r="K42" s="36"/>
      <c r="L42" s="40"/>
      <c r="M42" s="97"/>
      <c r="N42" s="26"/>
      <c r="O42" s="26"/>
      <c r="P42" s="27"/>
      <c r="Q42" s="35"/>
    </row>
    <row r="43" spans="1:17" s="6" customFormat="1" ht="13.2" x14ac:dyDescent="0.25">
      <c r="A43" s="318">
        <v>6.1</v>
      </c>
      <c r="B43" s="40"/>
      <c r="C43" s="235"/>
      <c r="D43" s="94"/>
      <c r="E43" s="12"/>
      <c r="F43" s="26"/>
      <c r="G43" s="21"/>
      <c r="H43" s="25"/>
      <c r="I43" s="80"/>
      <c r="J43" s="21"/>
      <c r="K43" s="36"/>
      <c r="L43" s="40"/>
      <c r="M43" s="97"/>
      <c r="N43" s="26"/>
      <c r="O43" s="26"/>
      <c r="P43" s="27"/>
      <c r="Q43" s="35"/>
    </row>
    <row r="44" spans="1:17" s="6" customFormat="1" ht="13.2" x14ac:dyDescent="0.25">
      <c r="A44" s="318">
        <v>6.1</v>
      </c>
      <c r="B44" s="40"/>
      <c r="C44" s="235"/>
      <c r="D44" s="94"/>
      <c r="E44" s="12"/>
      <c r="F44" s="26"/>
      <c r="G44" s="21"/>
      <c r="H44" s="25"/>
      <c r="I44" s="80"/>
      <c r="J44" s="21"/>
      <c r="K44" s="36"/>
      <c r="L44" s="40"/>
      <c r="M44" s="97"/>
      <c r="N44" s="26"/>
      <c r="O44" s="26"/>
      <c r="P44" s="27"/>
      <c r="Q44" s="35"/>
    </row>
    <row r="45" spans="1:17" s="6" customFormat="1" ht="13.2" x14ac:dyDescent="0.25">
      <c r="A45" s="318">
        <v>6.1</v>
      </c>
      <c r="B45" s="40"/>
      <c r="C45" s="235"/>
      <c r="D45" s="94"/>
      <c r="E45" s="12"/>
      <c r="F45" s="26"/>
      <c r="G45" s="21"/>
      <c r="H45" s="25"/>
      <c r="I45" s="80"/>
      <c r="J45" s="21"/>
      <c r="K45" s="36"/>
      <c r="L45" s="40"/>
      <c r="M45" s="94"/>
      <c r="N45" s="26"/>
      <c r="O45" s="26"/>
      <c r="P45" s="27"/>
      <c r="Q45" s="35"/>
    </row>
    <row r="46" spans="1:17" s="6" customFormat="1" ht="13.2" x14ac:dyDescent="0.25">
      <c r="A46" s="318">
        <v>6.1</v>
      </c>
      <c r="B46" s="40"/>
      <c r="C46" s="235"/>
      <c r="D46" s="94"/>
      <c r="E46" s="12"/>
      <c r="F46" s="26"/>
      <c r="G46" s="21"/>
      <c r="H46" s="25"/>
      <c r="I46" s="80"/>
      <c r="J46" s="21"/>
      <c r="K46" s="36"/>
      <c r="L46" s="40"/>
      <c r="M46" s="97"/>
      <c r="N46" s="26"/>
      <c r="O46" s="26"/>
      <c r="P46" s="27"/>
      <c r="Q46" s="35"/>
    </row>
    <row r="47" spans="1:17" s="6" customFormat="1" ht="13.2" x14ac:dyDescent="0.25">
      <c r="A47" s="318">
        <v>6.1</v>
      </c>
      <c r="B47" s="40"/>
      <c r="C47" s="235"/>
      <c r="D47" s="94"/>
      <c r="E47" s="12"/>
      <c r="F47" s="26"/>
      <c r="G47" s="21"/>
      <c r="H47" s="25"/>
      <c r="I47" s="80"/>
      <c r="J47" s="21"/>
      <c r="K47" s="36"/>
      <c r="L47" s="40"/>
      <c r="M47" s="97"/>
      <c r="N47" s="26"/>
      <c r="O47" s="26"/>
      <c r="P47" s="27"/>
      <c r="Q47" s="35"/>
    </row>
    <row r="48" spans="1:17" s="6" customFormat="1" ht="13.2" x14ac:dyDescent="0.25">
      <c r="A48" s="318">
        <v>6.1</v>
      </c>
      <c r="B48" s="40"/>
      <c r="C48" s="235"/>
      <c r="D48" s="94"/>
      <c r="E48" s="12"/>
      <c r="F48" s="26"/>
      <c r="G48" s="21"/>
      <c r="H48" s="25"/>
      <c r="I48" s="80"/>
      <c r="J48" s="21"/>
      <c r="K48" s="36"/>
      <c r="L48" s="40"/>
      <c r="M48" s="97"/>
      <c r="N48" s="26"/>
      <c r="O48" s="26"/>
      <c r="P48" s="27"/>
      <c r="Q48" s="35"/>
    </row>
    <row r="49" spans="1:17" s="6" customFormat="1" ht="13.2" x14ac:dyDescent="0.25">
      <c r="A49" s="318">
        <v>6.1</v>
      </c>
      <c r="B49" s="40"/>
      <c r="C49" s="235"/>
      <c r="D49" s="94"/>
      <c r="E49" s="12"/>
      <c r="F49" s="26"/>
      <c r="G49" s="21"/>
      <c r="H49" s="25"/>
      <c r="I49" s="80"/>
      <c r="J49" s="21"/>
      <c r="K49" s="36"/>
      <c r="L49" s="40"/>
      <c r="M49" s="97"/>
      <c r="N49" s="26"/>
      <c r="O49" s="26"/>
      <c r="P49" s="27"/>
      <c r="Q49" s="35"/>
    </row>
    <row r="50" spans="1:17" s="6" customFormat="1" ht="13.2" x14ac:dyDescent="0.25">
      <c r="A50" s="318">
        <v>6.1</v>
      </c>
      <c r="B50" s="40"/>
      <c r="C50" s="235"/>
      <c r="D50" s="94"/>
      <c r="E50" s="12"/>
      <c r="F50" s="26"/>
      <c r="G50" s="21"/>
      <c r="H50" s="25"/>
      <c r="I50" s="80"/>
      <c r="J50" s="21"/>
      <c r="K50" s="36"/>
      <c r="L50" s="40"/>
      <c r="M50" s="94"/>
      <c r="N50" s="26"/>
      <c r="O50" s="26"/>
      <c r="P50" s="27"/>
      <c r="Q50" s="35"/>
    </row>
    <row r="51" spans="1:17" s="6" customFormat="1" ht="13.2" x14ac:dyDescent="0.25">
      <c r="A51" s="318">
        <v>6.1</v>
      </c>
      <c r="B51" s="40"/>
      <c r="C51" s="235"/>
      <c r="D51" s="94"/>
      <c r="E51" s="12"/>
      <c r="F51" s="21"/>
      <c r="G51" s="21"/>
      <c r="H51" s="25"/>
      <c r="I51" s="80"/>
      <c r="J51" s="21"/>
      <c r="K51" s="36"/>
      <c r="L51" s="40"/>
      <c r="M51" s="97"/>
      <c r="N51" s="26"/>
      <c r="O51" s="26"/>
      <c r="P51" s="27"/>
      <c r="Q51" s="35"/>
    </row>
    <row r="52" spans="1:17" s="6" customFormat="1" ht="13.2" x14ac:dyDescent="0.25">
      <c r="A52" s="318">
        <v>6.1</v>
      </c>
      <c r="B52" s="40"/>
      <c r="C52" s="235"/>
      <c r="D52" s="94"/>
      <c r="E52" s="12"/>
      <c r="F52" s="21"/>
      <c r="G52" s="21"/>
      <c r="H52" s="25"/>
      <c r="I52" s="80"/>
      <c r="J52" s="21"/>
      <c r="K52" s="36"/>
      <c r="L52" s="40"/>
      <c r="M52" s="97"/>
      <c r="N52" s="26"/>
      <c r="O52" s="26"/>
      <c r="P52" s="27"/>
      <c r="Q52" s="35"/>
    </row>
    <row r="53" spans="1:17" s="6" customFormat="1" ht="13.2" x14ac:dyDescent="0.25">
      <c r="A53" s="318">
        <v>6.1</v>
      </c>
      <c r="B53" s="40"/>
      <c r="C53" s="235"/>
      <c r="D53" s="94"/>
      <c r="E53" s="12"/>
      <c r="F53" s="21"/>
      <c r="G53" s="21"/>
      <c r="H53" s="25"/>
      <c r="I53" s="80"/>
      <c r="J53" s="21"/>
      <c r="K53" s="36"/>
      <c r="L53" s="40"/>
      <c r="M53" s="97"/>
      <c r="N53" s="26"/>
      <c r="O53" s="26"/>
      <c r="P53" s="27"/>
      <c r="Q53" s="35"/>
    </row>
    <row r="54" spans="1:17" s="6" customFormat="1" ht="13.2" x14ac:dyDescent="0.25">
      <c r="A54" s="318">
        <v>6.1</v>
      </c>
      <c r="B54" s="40"/>
      <c r="C54" s="235"/>
      <c r="D54" s="94"/>
      <c r="E54" s="12"/>
      <c r="F54" s="21"/>
      <c r="G54" s="21"/>
      <c r="H54" s="25"/>
      <c r="I54" s="80"/>
      <c r="J54" s="21"/>
      <c r="K54" s="36"/>
      <c r="L54" s="40"/>
      <c r="M54" s="97"/>
      <c r="N54" s="26"/>
      <c r="O54" s="26"/>
      <c r="P54" s="27"/>
      <c r="Q54" s="35"/>
    </row>
    <row r="55" spans="1:17" s="6" customFormat="1" ht="13.2" x14ac:dyDescent="0.25">
      <c r="A55" s="318">
        <v>6.1</v>
      </c>
      <c r="B55" s="40"/>
      <c r="C55" s="235"/>
      <c r="D55" s="94"/>
      <c r="E55" s="12"/>
      <c r="F55" s="21"/>
      <c r="G55" s="21"/>
      <c r="H55" s="25"/>
      <c r="I55" s="80"/>
      <c r="J55" s="21"/>
      <c r="K55" s="36"/>
      <c r="L55" s="40"/>
      <c r="M55" s="94"/>
      <c r="N55" s="26"/>
      <c r="O55" s="26"/>
      <c r="P55" s="27"/>
      <c r="Q55" s="35"/>
    </row>
    <row r="56" spans="1:17" s="6" customFormat="1" ht="13.2" x14ac:dyDescent="0.25">
      <c r="A56" s="318">
        <v>6.1</v>
      </c>
      <c r="B56" s="40"/>
      <c r="C56" s="235"/>
      <c r="D56" s="94"/>
      <c r="E56" s="12"/>
      <c r="F56" s="21"/>
      <c r="G56" s="21"/>
      <c r="H56" s="25"/>
      <c r="I56" s="80"/>
      <c r="J56" s="21"/>
      <c r="K56" s="36"/>
      <c r="L56" s="40"/>
      <c r="M56" s="97"/>
      <c r="N56" s="26"/>
      <c r="O56" s="26"/>
      <c r="P56" s="27"/>
      <c r="Q56" s="35"/>
    </row>
    <row r="57" spans="1:17" s="6" customFormat="1" ht="13.8" thickBot="1" x14ac:dyDescent="0.3">
      <c r="A57" s="318">
        <v>6.1</v>
      </c>
      <c r="B57" s="39"/>
      <c r="C57" s="236"/>
      <c r="D57" s="95"/>
      <c r="E57" s="12"/>
      <c r="F57" s="21"/>
      <c r="G57" s="32"/>
      <c r="H57" s="33"/>
      <c r="I57" s="80"/>
      <c r="J57" s="32"/>
      <c r="K57" s="96"/>
      <c r="L57" s="39"/>
      <c r="M57" s="97"/>
      <c r="N57" s="26"/>
      <c r="O57" s="26"/>
      <c r="P57" s="27"/>
      <c r="Q57" s="103"/>
    </row>
    <row r="58" spans="1:17" s="6" customFormat="1" ht="24.75" customHeight="1" thickBot="1" x14ac:dyDescent="0.3">
      <c r="A58" s="9"/>
    </row>
    <row r="59" spans="1:17" s="6" customFormat="1" ht="15" customHeight="1" thickBot="1" x14ac:dyDescent="0.3">
      <c r="A59" s="9"/>
      <c r="B59" s="587" t="s">
        <v>205</v>
      </c>
      <c r="C59" s="588"/>
      <c r="D59" s="588"/>
      <c r="E59" s="588"/>
      <c r="F59" s="588"/>
      <c r="G59" s="588"/>
      <c r="H59" s="588"/>
      <c r="I59" s="588"/>
      <c r="J59" s="588"/>
      <c r="K59" s="588"/>
      <c r="L59" s="588"/>
      <c r="M59" s="588"/>
      <c r="N59" s="588"/>
      <c r="O59" s="588"/>
      <c r="P59" s="588"/>
      <c r="Q59" s="589"/>
    </row>
    <row r="60" spans="1:17" s="6" customFormat="1" ht="15" customHeight="1" x14ac:dyDescent="0.25">
      <c r="A60" s="318">
        <v>6.2</v>
      </c>
      <c r="B60" s="590"/>
      <c r="C60" s="591"/>
      <c r="D60" s="591"/>
      <c r="E60" s="591"/>
      <c r="F60" s="591"/>
      <c r="G60" s="591"/>
      <c r="H60" s="591"/>
      <c r="I60" s="591"/>
      <c r="J60" s="591"/>
      <c r="K60" s="591"/>
      <c r="L60" s="591"/>
      <c r="M60" s="591"/>
      <c r="N60" s="591"/>
      <c r="O60" s="591"/>
      <c r="P60" s="591"/>
      <c r="Q60" s="592"/>
    </row>
    <row r="61" spans="1:17" s="6" customFormat="1" ht="15" customHeight="1" x14ac:dyDescent="0.25">
      <c r="A61" s="9"/>
      <c r="B61" s="593"/>
      <c r="C61" s="594"/>
      <c r="D61" s="594"/>
      <c r="E61" s="594"/>
      <c r="F61" s="594"/>
      <c r="G61" s="594"/>
      <c r="H61" s="594"/>
      <c r="I61" s="594"/>
      <c r="J61" s="594"/>
      <c r="K61" s="594"/>
      <c r="L61" s="594"/>
      <c r="M61" s="594"/>
      <c r="N61" s="594"/>
      <c r="O61" s="594"/>
      <c r="P61" s="594"/>
      <c r="Q61" s="595"/>
    </row>
    <row r="62" spans="1:17" s="6" customFormat="1" ht="15" customHeight="1" x14ac:dyDescent="0.25">
      <c r="A62" s="9"/>
      <c r="B62" s="593"/>
      <c r="C62" s="594"/>
      <c r="D62" s="594"/>
      <c r="E62" s="594"/>
      <c r="F62" s="594"/>
      <c r="G62" s="594"/>
      <c r="H62" s="594"/>
      <c r="I62" s="594"/>
      <c r="J62" s="594"/>
      <c r="K62" s="594"/>
      <c r="L62" s="594"/>
      <c r="M62" s="594"/>
      <c r="N62" s="594"/>
      <c r="O62" s="594"/>
      <c r="P62" s="594"/>
      <c r="Q62" s="595"/>
    </row>
    <row r="63" spans="1:17" s="6" customFormat="1" ht="15" customHeight="1" x14ac:dyDescent="0.25">
      <c r="A63" s="9"/>
      <c r="B63" s="593"/>
      <c r="C63" s="594"/>
      <c r="D63" s="594"/>
      <c r="E63" s="594"/>
      <c r="F63" s="594"/>
      <c r="G63" s="594"/>
      <c r="H63" s="594"/>
      <c r="I63" s="594"/>
      <c r="J63" s="594"/>
      <c r="K63" s="594"/>
      <c r="L63" s="594"/>
      <c r="M63" s="594"/>
      <c r="N63" s="594"/>
      <c r="O63" s="594"/>
      <c r="P63" s="594"/>
      <c r="Q63" s="595"/>
    </row>
    <row r="64" spans="1:17" s="6" customFormat="1" ht="15" customHeight="1" x14ac:dyDescent="0.25">
      <c r="A64" s="9"/>
      <c r="B64" s="593"/>
      <c r="C64" s="594"/>
      <c r="D64" s="594"/>
      <c r="E64" s="594"/>
      <c r="F64" s="594"/>
      <c r="G64" s="594"/>
      <c r="H64" s="594"/>
      <c r="I64" s="594"/>
      <c r="J64" s="594"/>
      <c r="K64" s="594"/>
      <c r="L64" s="594"/>
      <c r="M64" s="594"/>
      <c r="N64" s="594"/>
      <c r="O64" s="594"/>
      <c r="P64" s="594"/>
      <c r="Q64" s="595"/>
    </row>
    <row r="65" spans="1:17" s="6" customFormat="1" ht="15" customHeight="1" x14ac:dyDescent="0.25">
      <c r="A65" s="9"/>
      <c r="B65" s="593"/>
      <c r="C65" s="594"/>
      <c r="D65" s="594"/>
      <c r="E65" s="594"/>
      <c r="F65" s="594"/>
      <c r="G65" s="594"/>
      <c r="H65" s="594"/>
      <c r="I65" s="594"/>
      <c r="J65" s="594"/>
      <c r="K65" s="594"/>
      <c r="L65" s="594"/>
      <c r="M65" s="594"/>
      <c r="N65" s="594"/>
      <c r="O65" s="594"/>
      <c r="P65" s="594"/>
      <c r="Q65" s="595"/>
    </row>
    <row r="66" spans="1:17" s="6" customFormat="1" ht="15" customHeight="1" x14ac:dyDescent="0.25">
      <c r="A66" s="9"/>
      <c r="B66" s="593"/>
      <c r="C66" s="594"/>
      <c r="D66" s="594"/>
      <c r="E66" s="594"/>
      <c r="F66" s="594"/>
      <c r="G66" s="594"/>
      <c r="H66" s="594"/>
      <c r="I66" s="594"/>
      <c r="J66" s="594"/>
      <c r="K66" s="594"/>
      <c r="L66" s="594"/>
      <c r="M66" s="594"/>
      <c r="N66" s="594"/>
      <c r="O66" s="594"/>
      <c r="P66" s="594"/>
      <c r="Q66" s="595"/>
    </row>
    <row r="67" spans="1:17" s="6" customFormat="1" ht="15" customHeight="1" x14ac:dyDescent="0.25">
      <c r="A67" s="9"/>
      <c r="B67" s="593"/>
      <c r="C67" s="594"/>
      <c r="D67" s="594"/>
      <c r="E67" s="594"/>
      <c r="F67" s="594"/>
      <c r="G67" s="594"/>
      <c r="H67" s="594"/>
      <c r="I67" s="594"/>
      <c r="J67" s="594"/>
      <c r="K67" s="594"/>
      <c r="L67" s="594"/>
      <c r="M67" s="594"/>
      <c r="N67" s="594"/>
      <c r="O67" s="594"/>
      <c r="P67" s="594"/>
      <c r="Q67" s="595"/>
    </row>
    <row r="68" spans="1:17" s="6" customFormat="1" ht="15" customHeight="1" x14ac:dyDescent="0.25">
      <c r="A68" s="9"/>
      <c r="B68" s="593"/>
      <c r="C68" s="594"/>
      <c r="D68" s="594"/>
      <c r="E68" s="594"/>
      <c r="F68" s="594"/>
      <c r="G68" s="594"/>
      <c r="H68" s="594"/>
      <c r="I68" s="594"/>
      <c r="J68" s="594"/>
      <c r="K68" s="594"/>
      <c r="L68" s="594"/>
      <c r="M68" s="594"/>
      <c r="N68" s="594"/>
      <c r="O68" s="594"/>
      <c r="P68" s="594"/>
      <c r="Q68" s="595"/>
    </row>
    <row r="69" spans="1:17" s="6" customFormat="1" ht="15" customHeight="1" x14ac:dyDescent="0.25">
      <c r="A69" s="9"/>
      <c r="B69" s="593"/>
      <c r="C69" s="594"/>
      <c r="D69" s="594"/>
      <c r="E69" s="594"/>
      <c r="F69" s="594"/>
      <c r="G69" s="594"/>
      <c r="H69" s="594"/>
      <c r="I69" s="594"/>
      <c r="J69" s="594"/>
      <c r="K69" s="594"/>
      <c r="L69" s="594"/>
      <c r="M69" s="594"/>
      <c r="N69" s="594"/>
      <c r="O69" s="594"/>
      <c r="P69" s="594"/>
      <c r="Q69" s="595"/>
    </row>
    <row r="70" spans="1:17" s="6" customFormat="1" ht="15" customHeight="1" x14ac:dyDescent="0.25">
      <c r="A70" s="9"/>
      <c r="B70" s="593"/>
      <c r="C70" s="594"/>
      <c r="D70" s="594"/>
      <c r="E70" s="594"/>
      <c r="F70" s="594"/>
      <c r="G70" s="594"/>
      <c r="H70" s="594"/>
      <c r="I70" s="594"/>
      <c r="J70" s="594"/>
      <c r="K70" s="594"/>
      <c r="L70" s="594"/>
      <c r="M70" s="594"/>
      <c r="N70" s="594"/>
      <c r="O70" s="594"/>
      <c r="P70" s="594"/>
      <c r="Q70" s="595"/>
    </row>
    <row r="71" spans="1:17" s="6" customFormat="1" ht="15" customHeight="1" x14ac:dyDescent="0.25">
      <c r="A71" s="9"/>
      <c r="B71" s="593"/>
      <c r="C71" s="594"/>
      <c r="D71" s="594"/>
      <c r="E71" s="594"/>
      <c r="F71" s="594"/>
      <c r="G71" s="594"/>
      <c r="H71" s="594"/>
      <c r="I71" s="594"/>
      <c r="J71" s="594"/>
      <c r="K71" s="594"/>
      <c r="L71" s="594"/>
      <c r="M71" s="594"/>
      <c r="N71" s="594"/>
      <c r="O71" s="594"/>
      <c r="P71" s="594"/>
      <c r="Q71" s="595"/>
    </row>
    <row r="72" spans="1:17" s="6" customFormat="1" ht="15" customHeight="1" thickBot="1" x14ac:dyDescent="0.3">
      <c r="A72" s="9"/>
      <c r="B72" s="596"/>
      <c r="C72" s="597"/>
      <c r="D72" s="597"/>
      <c r="E72" s="597"/>
      <c r="F72" s="597"/>
      <c r="G72" s="597"/>
      <c r="H72" s="597"/>
      <c r="I72" s="597"/>
      <c r="J72" s="597"/>
      <c r="K72" s="597"/>
      <c r="L72" s="597"/>
      <c r="M72" s="597"/>
      <c r="N72" s="597"/>
      <c r="O72" s="597"/>
      <c r="P72" s="597"/>
      <c r="Q72" s="598"/>
    </row>
    <row r="73" spans="1:17" s="6" customFormat="1" ht="13.2" x14ac:dyDescent="0.25">
      <c r="A73" s="9"/>
    </row>
    <row r="74" spans="1:17" s="6" customFormat="1" ht="13.2" x14ac:dyDescent="0.25">
      <c r="A74" s="9"/>
    </row>
    <row r="75" spans="1:17" s="6" customFormat="1" ht="13.2" x14ac:dyDescent="0.25">
      <c r="A75" s="9"/>
    </row>
    <row r="76" spans="1:17" s="6" customFormat="1" ht="13.2" x14ac:dyDescent="0.25">
      <c r="A76" s="9"/>
    </row>
    <row r="77" spans="1:17" s="6" customFormat="1" ht="13.2" x14ac:dyDescent="0.25">
      <c r="A77" s="9"/>
    </row>
    <row r="78" spans="1:17" s="6" customFormat="1" ht="13.2" x14ac:dyDescent="0.25">
      <c r="A78" s="9"/>
    </row>
    <row r="79" spans="1:17" s="6" customFormat="1" ht="13.2" x14ac:dyDescent="0.25">
      <c r="A79" s="9"/>
    </row>
    <row r="80" spans="1:17" s="6" customFormat="1" ht="13.2" x14ac:dyDescent="0.25">
      <c r="A80" s="9"/>
    </row>
    <row r="81" spans="1:1" s="6" customFormat="1" ht="13.2" x14ac:dyDescent="0.25">
      <c r="A81" s="9"/>
    </row>
    <row r="82" spans="1:1" s="6" customFormat="1" ht="13.2" x14ac:dyDescent="0.25">
      <c r="A82" s="9"/>
    </row>
    <row r="83" spans="1:1" s="6" customFormat="1" ht="13.2" x14ac:dyDescent="0.25">
      <c r="A83" s="9"/>
    </row>
    <row r="84" spans="1:1" s="6" customFormat="1" ht="13.2" x14ac:dyDescent="0.25">
      <c r="A84" s="9"/>
    </row>
    <row r="85" spans="1:1" s="6" customFormat="1" ht="13.2" x14ac:dyDescent="0.25">
      <c r="A85" s="9"/>
    </row>
    <row r="86" spans="1:1" s="6" customFormat="1" ht="13.2" x14ac:dyDescent="0.25">
      <c r="A86" s="9"/>
    </row>
    <row r="87" spans="1:1" s="6" customFormat="1" ht="13.2" x14ac:dyDescent="0.25">
      <c r="A87" s="9"/>
    </row>
    <row r="88" spans="1:1" s="6" customFormat="1" ht="13.2" x14ac:dyDescent="0.25">
      <c r="A88" s="9"/>
    </row>
    <row r="89" spans="1:1" s="6" customFormat="1" ht="13.2" x14ac:dyDescent="0.25">
      <c r="A89" s="9"/>
    </row>
    <row r="90" spans="1:1" s="6" customFormat="1" ht="13.2" x14ac:dyDescent="0.25">
      <c r="A90" s="9"/>
    </row>
    <row r="91" spans="1:1" s="6" customFormat="1" ht="13.2" x14ac:dyDescent="0.25">
      <c r="A91" s="9"/>
    </row>
    <row r="92" spans="1:1" s="6" customFormat="1" ht="13.2" x14ac:dyDescent="0.25">
      <c r="A92" s="9"/>
    </row>
    <row r="93" spans="1:1" s="6" customFormat="1" ht="13.2" x14ac:dyDescent="0.25">
      <c r="A93" s="9"/>
    </row>
    <row r="94" spans="1:1" s="6" customFormat="1" ht="13.2" x14ac:dyDescent="0.25">
      <c r="A94" s="9"/>
    </row>
    <row r="95" spans="1:1" s="6" customFormat="1" ht="13.2" x14ac:dyDescent="0.25">
      <c r="A95" s="9"/>
    </row>
    <row r="96" spans="1:1" s="6" customFormat="1" ht="13.2" x14ac:dyDescent="0.25">
      <c r="A96" s="9"/>
    </row>
    <row r="97" spans="1:1" s="6" customFormat="1" ht="13.2" x14ac:dyDescent="0.25">
      <c r="A97" s="9"/>
    </row>
    <row r="98" spans="1:1" s="6" customFormat="1" ht="13.2" x14ac:dyDescent="0.25">
      <c r="A98" s="9"/>
    </row>
    <row r="99" spans="1:1" s="6" customFormat="1" ht="13.2" x14ac:dyDescent="0.25">
      <c r="A99" s="9"/>
    </row>
    <row r="100" spans="1:1" s="6" customFormat="1" ht="13.2" x14ac:dyDescent="0.25">
      <c r="A100" s="9"/>
    </row>
    <row r="101" spans="1:1" s="6" customFormat="1" ht="13.2" x14ac:dyDescent="0.25">
      <c r="A101" s="9"/>
    </row>
    <row r="102" spans="1:1" s="6" customFormat="1" ht="13.2" x14ac:dyDescent="0.25">
      <c r="A102" s="9"/>
    </row>
    <row r="103" spans="1:1" s="6" customFormat="1" ht="13.2" x14ac:dyDescent="0.25">
      <c r="A103" s="9"/>
    </row>
    <row r="104" spans="1:1" s="6" customFormat="1" ht="13.2" x14ac:dyDescent="0.25">
      <c r="A104" s="9"/>
    </row>
    <row r="105" spans="1:1" s="6" customFormat="1" ht="13.2" x14ac:dyDescent="0.25">
      <c r="A105" s="9"/>
    </row>
    <row r="106" spans="1:1" s="6" customFormat="1" ht="13.2" x14ac:dyDescent="0.25">
      <c r="A106" s="9"/>
    </row>
    <row r="107" spans="1:1" s="6" customFormat="1" ht="13.2" x14ac:dyDescent="0.25">
      <c r="A107" s="9"/>
    </row>
    <row r="108" spans="1:1" s="6" customFormat="1" ht="13.2" x14ac:dyDescent="0.25">
      <c r="A108" s="9"/>
    </row>
    <row r="109" spans="1:1" s="6" customFormat="1" ht="13.2" x14ac:dyDescent="0.25">
      <c r="A109" s="9"/>
    </row>
    <row r="110" spans="1:1" s="6" customFormat="1" ht="13.2" x14ac:dyDescent="0.25">
      <c r="A110" s="9"/>
    </row>
    <row r="111" spans="1:1" s="6" customFormat="1" ht="13.2" x14ac:dyDescent="0.25">
      <c r="A111" s="9"/>
    </row>
    <row r="112" spans="1:1" s="6" customFormat="1" ht="13.2" x14ac:dyDescent="0.25">
      <c r="A112" s="9"/>
    </row>
    <row r="113" spans="1:1" s="6" customFormat="1" ht="13.2" x14ac:dyDescent="0.25">
      <c r="A113" s="9"/>
    </row>
    <row r="114" spans="1:1" s="6" customFormat="1" ht="13.2" x14ac:dyDescent="0.25">
      <c r="A114" s="9"/>
    </row>
    <row r="115" spans="1:1" s="6" customFormat="1" ht="13.2" x14ac:dyDescent="0.25">
      <c r="A115" s="9"/>
    </row>
    <row r="116" spans="1:1" s="6" customFormat="1" ht="13.2" x14ac:dyDescent="0.25">
      <c r="A116" s="9"/>
    </row>
    <row r="117" spans="1:1" s="6" customFormat="1" ht="13.2" x14ac:dyDescent="0.25">
      <c r="A117" s="9"/>
    </row>
    <row r="118" spans="1:1" s="6" customFormat="1" ht="13.2" x14ac:dyDescent="0.25">
      <c r="A118" s="9"/>
    </row>
    <row r="119" spans="1:1" s="6" customFormat="1" ht="13.2" x14ac:dyDescent="0.25">
      <c r="A119" s="9"/>
    </row>
    <row r="120" spans="1:1" s="6" customFormat="1" ht="13.2" x14ac:dyDescent="0.25">
      <c r="A120" s="9"/>
    </row>
    <row r="121" spans="1:1" s="6" customFormat="1" ht="13.2" x14ac:dyDescent="0.25">
      <c r="A121" s="9"/>
    </row>
    <row r="122" spans="1:1" s="6" customFormat="1" ht="13.2" x14ac:dyDescent="0.25">
      <c r="A122" s="9"/>
    </row>
    <row r="123" spans="1:1" s="6" customFormat="1" ht="13.2" x14ac:dyDescent="0.25">
      <c r="A123" s="9"/>
    </row>
    <row r="124" spans="1:1" s="6" customFormat="1" ht="13.2" x14ac:dyDescent="0.25">
      <c r="A124" s="9"/>
    </row>
    <row r="125" spans="1:1" s="6" customFormat="1" ht="13.2" x14ac:dyDescent="0.25">
      <c r="A125" s="9"/>
    </row>
    <row r="126" spans="1:1" s="6" customFormat="1" ht="13.2" x14ac:dyDescent="0.25">
      <c r="A126" s="9"/>
    </row>
    <row r="127" spans="1:1" s="6" customFormat="1" ht="13.2" x14ac:dyDescent="0.25">
      <c r="A127" s="9"/>
    </row>
    <row r="128" spans="1:1" s="6" customFormat="1" ht="13.2" x14ac:dyDescent="0.25">
      <c r="A128" s="9"/>
    </row>
    <row r="129" spans="1:17" s="6" customFormat="1" ht="13.2" x14ac:dyDescent="0.25">
      <c r="A129" s="9"/>
    </row>
    <row r="130" spans="1:17" s="6" customFormat="1" ht="13.2" x14ac:dyDescent="0.25">
      <c r="A130" s="9"/>
    </row>
    <row r="131" spans="1:17" s="6" customFormat="1" ht="13.2" x14ac:dyDescent="0.25">
      <c r="A131" s="9"/>
    </row>
    <row r="132" spans="1:17" s="6" customFormat="1" ht="13.2" x14ac:dyDescent="0.25">
      <c r="A132" s="9"/>
    </row>
    <row r="133" spans="1:17" s="6" customFormat="1" ht="13.2" x14ac:dyDescent="0.25">
      <c r="A133" s="9"/>
    </row>
    <row r="134" spans="1:17" s="6" customFormat="1" ht="13.2" x14ac:dyDescent="0.25">
      <c r="A134" s="9"/>
    </row>
    <row r="135" spans="1:17" x14ac:dyDescent="0.3">
      <c r="B135" s="6"/>
      <c r="C135" s="6"/>
      <c r="D135" s="6"/>
      <c r="E135" s="6"/>
      <c r="F135" s="6"/>
      <c r="G135" s="6"/>
      <c r="H135" s="6"/>
      <c r="I135" s="6"/>
      <c r="J135" s="6"/>
      <c r="K135" s="6"/>
      <c r="L135" s="6"/>
      <c r="M135" s="6"/>
      <c r="N135" s="6"/>
      <c r="O135" s="6"/>
      <c r="P135" s="6"/>
      <c r="Q135" s="6"/>
    </row>
  </sheetData>
  <sheetProtection algorithmName="SHA-512" hashValue="DzfdmyoA9u2f3iTO09UoXoM8sjV88f8jc6q/OFQZghxaz012sEnJo0g6kndQUAK2hv1EaL+YtmOA9WSfPa1oJA==" saltValue="TrpXj1rgMdLKPs8+RmtoPA==" spinCount="100000" sheet="1" selectLockedCells="1"/>
  <mergeCells count="12">
    <mergeCell ref="B5:Q5"/>
    <mergeCell ref="B4:Q4"/>
    <mergeCell ref="B59:Q59"/>
    <mergeCell ref="B60:Q72"/>
    <mergeCell ref="Q6:Q7"/>
    <mergeCell ref="B6:B7"/>
    <mergeCell ref="D6:D7"/>
    <mergeCell ref="E6:H6"/>
    <mergeCell ref="I6:K6"/>
    <mergeCell ref="M6:M7"/>
    <mergeCell ref="N6:P6"/>
    <mergeCell ref="C6:C7"/>
  </mergeCells>
  <dataValidations count="2">
    <dataValidation type="list" allowBlank="1" showInputMessage="1" showErrorMessage="1" sqref="F51:F57" xr:uid="{64E33691-B3ED-4344-A025-08BA4DC73A67}">
      <formula1>#REF!</formula1>
    </dataValidation>
    <dataValidation type="list" allowBlank="1" showInputMessage="1" showErrorMessage="1" sqref="M55 M10 M15 M25 M20 M35 M30 M45 M40 M50" xr:uid="{E8475C53-F7A0-42DD-B0DE-1ECD75BC14F9}">
      <formula1>#REF!</formula1>
    </dataValidation>
  </dataValidations>
  <pageMargins left="0.25" right="0.25" top="0.75" bottom="0.75" header="0.3" footer="0.3"/>
  <pageSetup paperSize="9" scale="53" orientation="landscape" horizontalDpi="1200" verticalDpi="1200" r:id="rId1"/>
  <headerFooter>
    <oddHeader>&amp;A</oddHeader>
    <oddFooter>&amp;C&amp;P</oddFooter>
  </headerFooter>
  <rowBreaks count="1" manualBreakCount="1">
    <brk id="56" max="15"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3D100DA-66E5-40FD-A551-A7990E9C88A8}">
          <x14:formula1>
            <xm:f>list_options!$A$2:$A$245</xm:f>
          </x14:formula1>
          <xm:sqref>F8:F50 N8:N57</xm:sqref>
        </x14:dataValidation>
        <x14:dataValidation type="list" allowBlank="1" showInputMessage="1" showErrorMessage="1" xr:uid="{3B14675E-19AA-4E50-80AB-5FF29D6E5A49}">
          <x14:formula1>
            <xm:f>list_options!$C$2:$C$8</xm:f>
          </x14:formula1>
          <xm:sqref>E8:E57</xm:sqref>
        </x14:dataValidation>
        <x14:dataValidation type="list" allowBlank="1" showInputMessage="1" showErrorMessage="1" xr:uid="{C9506B09-2E57-4563-A175-C69CF73F93CF}">
          <x14:formula1>
            <xm:f>list_options!$D$2:$D$10</xm:f>
          </x14:formula1>
          <xm:sqref>I8:I57</xm:sqref>
        </x14:dataValidation>
        <x14:dataValidation type="list" allowBlank="1" showInputMessage="1" showErrorMessage="1" xr:uid="{ECBFEBF5-612E-480A-ADE3-144AD3558137}">
          <x14:formula1>
            <xm:f>list_options!$E$2:$E$5</xm:f>
          </x14:formula1>
          <xm:sqref>M8:M9 M11:M14 M16:M19 M21:M24 M26:M29 M31:M34 M36:M39 M41:M44 M46:M49 M51:M54 M56:M57</xm:sqref>
        </x14:dataValidation>
        <x14:dataValidation type="list" allowBlank="1" showInputMessage="1" showErrorMessage="1" xr:uid="{1BB103EB-2208-4801-A513-A52A15DBACF4}">
          <x14:formula1>
            <xm:f>list_options!$F$2:$F$7</xm:f>
          </x14:formula1>
          <xm:sqref>O8:O57</xm:sqref>
        </x14:dataValidation>
        <x14:dataValidation type="list" allowBlank="1" showInputMessage="1" showErrorMessage="1" xr:uid="{9C95BA36-F7B4-4B42-9774-F5D78270FF4D}">
          <x14:formula1>
            <xm:f>list_options!$G$2:$G$13</xm:f>
          </x14:formula1>
          <xm:sqref>P8:P57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3" ma:contentTypeDescription="Create a new document." ma:contentTypeScope="" ma:versionID="c33c1dd16711e4dd33e41971526b5ff7">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ce2a71fe8cbe373bd3fadd4f563596e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48C099-5386-40ED-9F7B-E94F6493D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44D662-B10B-4C7A-9153-A677F578F02E}">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customXml/itemProps3.xml><?xml version="1.0" encoding="utf-8"?>
<ds:datastoreItem xmlns:ds="http://schemas.openxmlformats.org/officeDocument/2006/customXml" ds:itemID="{1F814C8F-B9CC-431F-95FB-F752553719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COMMENCER ICI</vt:lpstr>
      <vt:lpstr>INSTRUCTIONS</vt:lpstr>
      <vt:lpstr>RÉPONDANTS</vt:lpstr>
      <vt:lpstr>1 - Armes saisies</vt:lpstr>
      <vt:lpstr>2 - Contexte criminel</vt:lpstr>
      <vt:lpstr>3 - Informations géographiques</vt:lpstr>
      <vt:lpstr>4 - Trouvées et remises</vt:lpstr>
      <vt:lpstr>5 - Résultats du traçage</vt:lpstr>
      <vt:lpstr>6 - Saisies importantes</vt:lpstr>
      <vt:lpstr>7 - P&amp;E et munitions</vt:lpstr>
      <vt:lpstr>8 - Système de justice pénale</vt:lpstr>
      <vt:lpstr>9 - contexte du trafic</vt:lpstr>
      <vt:lpstr>GLOSSAIRE</vt:lpstr>
      <vt:lpstr>TYPES D'ARTICLES</vt:lpstr>
      <vt:lpstr>list_options</vt:lpstr>
      <vt:lpstr>'1 - Armes saisies'!Print_Area</vt:lpstr>
      <vt:lpstr>'2 - Contexte criminel'!Print_Area</vt:lpstr>
      <vt:lpstr>'3 - Informations géographiques'!Print_Area</vt:lpstr>
      <vt:lpstr>'5 - Résultats du traçage'!Print_Area</vt:lpstr>
      <vt:lpstr>'6 - Saisies importantes'!Print_Area</vt:lpstr>
      <vt:lpstr>'7 - P&amp;E et munitions'!Print_Area</vt:lpstr>
      <vt:lpstr>'8 - Système de justice pénale'!Print_Area</vt:lpstr>
      <vt:lpstr>'9 - contexte du trafic'!Print_Area</vt:lpstr>
      <vt:lpstr>GLOSSAIRE!Print_Area</vt:lpstr>
      <vt:lpstr>INSTRUCTIONS!Print_Area</vt:lpstr>
      <vt:lpstr>RÉPONDANTS!Print_Area</vt:lpstr>
      <vt:lpstr>'TYPES D''ARTICLES'!Print_Area</vt:lpstr>
    </vt:vector>
  </TitlesOfParts>
  <Company>UNOG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Ariel Epstein</dc:creator>
  <cp:lastModifiedBy>Markus Schwabe</cp:lastModifiedBy>
  <cp:lastPrinted>2018-06-06T13:58:51Z</cp:lastPrinted>
  <dcterms:created xsi:type="dcterms:W3CDTF">2018-02-12T09:41:46Z</dcterms:created>
  <dcterms:modified xsi:type="dcterms:W3CDTF">2024-05-06T08:34:57Z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